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23_Kurumsal Web Siteleri\Tüketicilerden Gelen Şikayetler Özet Raporu\Aydem\2020\"/>
    </mc:Choice>
  </mc:AlternateContent>
  <bookViews>
    <workbookView xWindow="0" yWindow="0" windowWidth="23040" windowHeight="9390"/>
  </bookViews>
  <sheets>
    <sheet name="Temmuz 2020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2" l="1"/>
  <c r="J7" i="2" l="1"/>
  <c r="I7" i="2"/>
  <c r="H7" i="2"/>
  <c r="G7" i="2"/>
  <c r="F7" i="2"/>
  <c r="D6" i="2"/>
  <c r="D5" i="2"/>
  <c r="D4" i="2"/>
  <c r="D3" i="2"/>
  <c r="E3" i="2" s="1"/>
  <c r="D2" i="2"/>
  <c r="E2" i="2" s="1"/>
  <c r="D7" i="2" l="1"/>
  <c r="L2" i="2" s="1"/>
  <c r="E7" i="2"/>
  <c r="L5" i="2" l="1"/>
  <c r="L4" i="2"/>
  <c r="L6" i="2"/>
  <c r="L3" i="2"/>
  <c r="L7" i="2" l="1"/>
</calcChain>
</file>

<file path=xl/sharedStrings.xml><?xml version="1.0" encoding="utf-8"?>
<sst xmlns="http://schemas.openxmlformats.org/spreadsheetml/2006/main" count="23" uniqueCount="18">
  <si>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</si>
  <si>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</si>
  <si>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</si>
  <si>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</si>
  <si>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</si>
  <si>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</si>
  <si>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</si>
  <si>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</si>
  <si>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</si>
  <si>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</si>
  <si>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</si>
  <si>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</si>
  <si>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 xml:space="preserve">1.2. Fatura tutarı </t>
  </si>
  <si>
    <t>2. Fiyat</t>
  </si>
  <si>
    <t>2.2. Tahsilatına aracı olunan ilgili ve diğer mevzuat gereği alınan bedeller</t>
  </si>
  <si>
    <t>-</t>
  </si>
  <si>
    <t>Toplam Şikayet</t>
  </si>
  <si>
    <t>Tüketici sayısı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</si>
</sst>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zoomScale="120" zoomScaleNormal="120" workbookViewId="0">
      <selection activeCell="D17" sqref="D17"/>
    </sheetView>
  </sheetViews>
  <sheetFormatPr defaultRowHeight="15" x14ac:dyDescent="0.25"/>
  <cols>
    <col min="1" max="1" width="10.7109375" customWidth="1"/>
    <col min="2" max="2" width="25.28515625" bestFit="1" customWidth="1"/>
    <col min="3" max="3" width="41.85546875" customWidth="1"/>
    <col min="4" max="4" width="12.28515625" customWidth="1"/>
    <col min="5" max="5" width="10.7109375" customWidth="1"/>
    <col min="6" max="12" width="12.28515625" customWidth="1"/>
  </cols>
  <sheetData>
    <row r="1" spans="1:12" ht="44.45" customHeight="1" thickBot="1" x14ac:dyDescent="0.3">
      <c r="A1" s="1" t="s">
        <v>0</v>
      </c>
      <c r="B1" s="13" t="s">
        <v>1</v>
      </c>
      <c r="C1" s="14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.75" thickBot="1" x14ac:dyDescent="0.3">
      <c r="A2" s="3">
        <v>1</v>
      </c>
      <c r="B2" s="4" t="s">
        <v>11</v>
      </c>
      <c r="C2" s="4" t="s">
        <v>12</v>
      </c>
      <c r="D2" s="5">
        <f t="shared" ref="D2:D6" si="0">F2+G2+H2+J2</f>
        <v>1</v>
      </c>
      <c r="E2" s="6">
        <f>(D2/D8)*1000</f>
        <v>3.9968025579536375E-2</v>
      </c>
      <c r="F2" s="5">
        <v>0</v>
      </c>
      <c r="G2" s="5">
        <v>1</v>
      </c>
      <c r="H2" s="5">
        <v>0</v>
      </c>
      <c r="I2" s="5">
        <v>0</v>
      </c>
      <c r="J2" s="5">
        <v>0</v>
      </c>
      <c r="K2" s="5">
        <v>7</v>
      </c>
      <c r="L2" s="7">
        <f>D2/$D$7</f>
        <v>0.5</v>
      </c>
    </row>
    <row r="3" spans="1:12" ht="15.75" thickBot="1" x14ac:dyDescent="0.3">
      <c r="A3" s="3">
        <v>2</v>
      </c>
      <c r="B3" s="4" t="s">
        <v>13</v>
      </c>
      <c r="C3" s="5" t="s">
        <v>14</v>
      </c>
      <c r="D3" s="5">
        <f t="shared" si="0"/>
        <v>1</v>
      </c>
      <c r="E3" s="6">
        <f>(D3/D8)*1000</f>
        <v>3.9968025579536375E-2</v>
      </c>
      <c r="F3" s="5">
        <v>0</v>
      </c>
      <c r="G3" s="5">
        <v>1</v>
      </c>
      <c r="H3" s="5">
        <v>0</v>
      </c>
      <c r="I3" s="5">
        <v>0</v>
      </c>
      <c r="J3" s="5">
        <v>0</v>
      </c>
      <c r="K3" s="5">
        <v>8</v>
      </c>
      <c r="L3" s="7">
        <f t="shared" ref="L3:L6" si="1">D3/$D$7</f>
        <v>0.5</v>
      </c>
    </row>
    <row r="4" spans="1:12" ht="15.75" thickBot="1" x14ac:dyDescent="0.3">
      <c r="A4" s="3">
        <v>3</v>
      </c>
      <c r="B4" s="4" t="s">
        <v>15</v>
      </c>
      <c r="C4" s="4" t="s">
        <v>15</v>
      </c>
      <c r="D4" s="5">
        <f t="shared" si="0"/>
        <v>0</v>
      </c>
      <c r="E4" s="6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7">
        <f t="shared" si="1"/>
        <v>0</v>
      </c>
    </row>
    <row r="5" spans="1:12" ht="15.75" thickBot="1" x14ac:dyDescent="0.3">
      <c r="A5" s="3">
        <v>4</v>
      </c>
      <c r="B5" s="4" t="s">
        <v>15</v>
      </c>
      <c r="C5" s="4" t="s">
        <v>15</v>
      </c>
      <c r="D5" s="5">
        <f t="shared" si="0"/>
        <v>0</v>
      </c>
      <c r="E5" s="6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7">
        <f t="shared" si="1"/>
        <v>0</v>
      </c>
    </row>
    <row r="6" spans="1:12" ht="15.75" thickBot="1" x14ac:dyDescent="0.3">
      <c r="A6" s="3">
        <v>5</v>
      </c>
      <c r="B6" s="4" t="s">
        <v>15</v>
      </c>
      <c r="C6" s="4" t="s">
        <v>15</v>
      </c>
      <c r="D6" s="5">
        <f t="shared" si="0"/>
        <v>0</v>
      </c>
      <c r="E6" s="6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7">
        <f t="shared" si="1"/>
        <v>0</v>
      </c>
    </row>
    <row r="7" spans="1:12" ht="15.75" thickBot="1" x14ac:dyDescent="0.3">
      <c r="A7" s="9"/>
      <c r="B7" s="15" t="s">
        <v>16</v>
      </c>
      <c r="C7" s="16"/>
      <c r="D7" s="5">
        <f t="shared" ref="D7:J7" si="2">SUM(D2:D6)</f>
        <v>2</v>
      </c>
      <c r="E7" s="6">
        <f t="shared" si="2"/>
        <v>7.9936051159072749E-2</v>
      </c>
      <c r="F7" s="5">
        <f t="shared" si="2"/>
        <v>0</v>
      </c>
      <c r="G7" s="5">
        <f t="shared" si="2"/>
        <v>2</v>
      </c>
      <c r="H7" s="5">
        <f t="shared" si="2"/>
        <v>0</v>
      </c>
      <c r="I7" s="5">
        <f t="shared" si="2"/>
        <v>0</v>
      </c>
      <c r="J7" s="5">
        <f t="shared" si="2"/>
        <v>0</v>
      </c>
      <c r="K7" s="8">
        <f>AVERAGE(K2:K3)</f>
        <v>7.5</v>
      </c>
      <c r="L7" s="7">
        <f t="shared" ref="L7" si="3">SUM(L2:L6)</f>
        <v>1</v>
      </c>
    </row>
    <row r="8" spans="1:12" ht="15.75" thickBot="1" x14ac:dyDescent="0.3">
      <c r="A8" s="9"/>
      <c r="B8" s="10"/>
      <c r="C8" s="5" t="s">
        <v>17</v>
      </c>
      <c r="D8" s="12">
        <v>25020</v>
      </c>
      <c r="E8" s="11"/>
      <c r="F8" s="11"/>
      <c r="G8" s="11"/>
      <c r="H8" s="11"/>
      <c r="I8" s="11"/>
      <c r="J8" s="11"/>
      <c r="K8" s="11"/>
      <c r="L8" s="11"/>
    </row>
  </sheetData>
  <mergeCells count="2">
    <mergeCell ref="B1:C1"/>
    <mergeCell ref="B7:C7"/>
  </mergeCells>
  <dataValidations count="1">
    <dataValidation type="textLength" allowBlank="1" showErrorMessage="1" errorTitle="Metin uzunluğu istenen aralıkta değil!" error="İstenen Aralık: Minimum Uzunluk=0 karakter Maksimum Uzunluk=2147483647 karakter" sqref="C2">
      <formula1>0</formula1>
      <formula2>2147483647</formula2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Temmuz 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Öznil ALÇELİK</dc:creator>
  <cp:lastModifiedBy>Baran ÖLEKLİ</cp:lastModifiedBy>
  <dcterms:created xsi:type="dcterms:W3CDTF">2020-11-26T17:16:30Z</dcterms:created>
  <dcterms:modified xsi:type="dcterms:W3CDTF">2020-11-26T20:08:31Z</dcterms:modified>
</cp:coreProperties>
</file>