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bgok\AppData\Local\Microsoft\Windows\INetCache\Content.Outlook\OEF5DXLQ\"/>
    </mc:Choice>
  </mc:AlternateContent>
  <bookViews>
    <workbookView xWindow="0" yWindow="0" windowWidth="28800" windowHeight="12165" activeTab="1"/>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 l="1"/>
  <c r="H9" i="1"/>
  <c r="I9" i="1"/>
  <c r="J9" i="1"/>
  <c r="K9" i="1"/>
  <c r="L9" i="1"/>
  <c r="M9" i="1"/>
  <c r="E5" i="1" l="1"/>
  <c r="F5" i="1" s="1"/>
  <c r="E6" i="1"/>
  <c r="F6" i="1" s="1"/>
  <c r="E7" i="1"/>
  <c r="F7" i="1" s="1"/>
  <c r="E4" i="1"/>
  <c r="E9" i="1" l="1"/>
  <c r="F4" i="1"/>
  <c r="F9" i="1" s="1"/>
</calcChain>
</file>

<file path=xl/sharedStrings.xml><?xml version="1.0" encoding="utf-8"?>
<sst xmlns="http://schemas.openxmlformats.org/spreadsheetml/2006/main" count="49" uniqueCount="33">
  <si>
    <t>Veri Türü</t>
  </si>
  <si>
    <t>Şikayetlerin kategorilere göre oransal dağılım</t>
  </si>
  <si>
    <t>1.3. Fatura dönemi (K3)</t>
  </si>
  <si>
    <t>2.1. Aktif enerji bedeli (K7)</t>
  </si>
  <si>
    <t>2.2. Tahsilatına aracı olunan ilgili ve diğer mevzuat gereği alınan bedeller (K8)</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</si>
  <si>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</si>
  <si>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</si>
  <si>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</si>
  <si>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</si>
  <si>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</si>
  <si>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</si>
  <si>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</si>
  <si>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</si>
  <si>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</si>
  <si>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</si>
  <si>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</si>
  <si>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</si>
  <si>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</si>
  <si>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</si>
  <si>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</si>
  <si>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</si>
  <si>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</si>
  <si>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</si>
  <si>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BOŞ</t>
  </si>
  <si>
    <t>5.Tüketici Hizmetleri</t>
  </si>
  <si>
    <t>5.1. Başvuruların süresi içerisinde cevaplandırılmaması (K20)</t>
  </si>
  <si>
    <t>Boş</t>
  </si>
  <si>
    <t>Aktif enerji bedeli dışındaki dağıtım bedeli, vergi ve fonların hatalı hesaplamasına ilişkin itiraz</t>
  </si>
  <si>
    <t>Ticari kalite gereği işlemlerin süresi içerisinde yapılamaması</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</si>
  <si>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</si>
  <si>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</si>
  <si>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</si>
  <si>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Şirketimize yapılan başvurular, Elektrik Dağıtımı ve Perakende satışına ilişkin yönetmeliğin 6-B tablosunda tanımlanan süreler içerisinde cevaplanmaya çalışılmakta olup şirketimizden kaynaklanan sebebplerle bu süre içerisinde cevaplanamayan başvurularla ilgili tazminat ödemeleri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</si>
</sst>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Red]#,##0"/>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vertical="center" wrapText="1"/>
    </xf>
    <xf numFmtId="164" fontId="0" fillId="0" borderId="1" xfId="0" applyNumberForma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4" fontId="0" fillId="0" borderId="1" xfId="0" applyNumberFormat="1" applyBorder="1" applyAlignment="1">
      <alignment vertical="center" wrapText="1"/>
    </xf>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0"/>
  <sheetViews>
    <sheetView workbookViewId="0">
      <selection activeCell="E13" sqref="E13"/>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5" t="s">
        <v>18</v>
      </c>
      <c r="C2" s="25"/>
      <c r="D2" s="25"/>
      <c r="E2" s="25"/>
      <c r="F2" s="25"/>
      <c r="G2" s="25"/>
      <c r="H2" s="25"/>
      <c r="I2" s="25"/>
      <c r="J2" s="25"/>
      <c r="K2" s="25"/>
      <c r="L2" s="25"/>
      <c r="M2" s="26"/>
    </row>
    <row r="3" spans="2:13" s="12" customFormat="1" ht="76.5" x14ac:dyDescent="0.25">
      <c r="B3" s="5" t="s">
        <v>5</v>
      </c>
      <c r="C3" s="24" t="s">
        <v>0</v>
      </c>
      <c r="D3" s="24"/>
      <c r="E3" s="13" t="s">
        <v>9</v>
      </c>
      <c r="F3" s="13" t="s">
        <v>10</v>
      </c>
      <c r="G3" s="13" t="s">
        <v>14</v>
      </c>
      <c r="H3" s="13" t="s">
        <v>15</v>
      </c>
      <c r="I3" s="13" t="s">
        <v>16</v>
      </c>
      <c r="J3" s="13" t="s">
        <v>11</v>
      </c>
      <c r="K3" s="13" t="s">
        <v>12</v>
      </c>
      <c r="L3" s="13" t="s">
        <v>13</v>
      </c>
      <c r="M3" s="14" t="s">
        <v>1</v>
      </c>
    </row>
    <row r="4" spans="2:13" x14ac:dyDescent="0.25">
      <c r="B4" s="2">
        <v>1</v>
      </c>
      <c r="C4" s="18" t="s">
        <v>7</v>
      </c>
      <c r="D4" s="18" t="s">
        <v>3</v>
      </c>
      <c r="E4" s="7">
        <f>SUM(G4:K4)</f>
        <v>270</v>
      </c>
      <c r="F4" s="8">
        <f>(E4/$E$10)*1000</f>
        <v>0.13976225922068564</v>
      </c>
      <c r="G4" s="18">
        <v>259</v>
      </c>
      <c r="H4" s="18">
        <v>11</v>
      </c>
      <c r="I4" s="18">
        <v>0</v>
      </c>
      <c r="J4" s="18">
        <v>0</v>
      </c>
      <c r="K4" s="18">
        <v>0</v>
      </c>
      <c r="L4" s="18">
        <v>0</v>
      </c>
      <c r="M4" s="23">
        <v>0.61503416856492032</v>
      </c>
    </row>
    <row r="5" spans="2:13" ht="30" x14ac:dyDescent="0.25">
      <c r="B5" s="2">
        <v>2</v>
      </c>
      <c r="C5" s="18" t="s">
        <v>6</v>
      </c>
      <c r="D5" s="18" t="s">
        <v>2</v>
      </c>
      <c r="E5" s="7">
        <f t="shared" ref="E5:E7" si="0">SUM(G5:K5)</f>
        <v>166</v>
      </c>
      <c r="F5" s="8">
        <f>(E5/$E$10)*1000</f>
        <v>8.5927907520865987E-2</v>
      </c>
      <c r="G5" s="18">
        <v>133</v>
      </c>
      <c r="H5" s="18">
        <v>33</v>
      </c>
      <c r="I5" s="18">
        <v>0</v>
      </c>
      <c r="J5" s="18">
        <v>0</v>
      </c>
      <c r="K5" s="18">
        <v>0</v>
      </c>
      <c r="L5" s="18">
        <v>0</v>
      </c>
      <c r="M5" s="23">
        <v>0.37813211845102507</v>
      </c>
    </row>
    <row r="6" spans="2:13" ht="45" x14ac:dyDescent="0.25">
      <c r="B6" s="2">
        <v>3</v>
      </c>
      <c r="C6" s="18" t="s">
        <v>24</v>
      </c>
      <c r="D6" s="18" t="s">
        <v>25</v>
      </c>
      <c r="E6" s="7">
        <f t="shared" si="0"/>
        <v>2</v>
      </c>
      <c r="F6" s="8">
        <f>(E6/$E$10)*1000</f>
        <v>1.0352759942273012E-3</v>
      </c>
      <c r="G6" s="18">
        <v>0</v>
      </c>
      <c r="H6" s="18">
        <v>2</v>
      </c>
      <c r="I6" s="18">
        <v>0</v>
      </c>
      <c r="J6" s="18">
        <v>0</v>
      </c>
      <c r="K6" s="18">
        <v>0</v>
      </c>
      <c r="L6" s="18">
        <v>0</v>
      </c>
      <c r="M6" s="23">
        <v>4.5558086560364463E-3</v>
      </c>
    </row>
    <row r="7" spans="2:13" ht="45" x14ac:dyDescent="0.25">
      <c r="B7" s="2">
        <v>4</v>
      </c>
      <c r="C7" s="18" t="s">
        <v>7</v>
      </c>
      <c r="D7" s="18" t="s">
        <v>4</v>
      </c>
      <c r="E7" s="7">
        <f t="shared" si="0"/>
        <v>1</v>
      </c>
      <c r="F7" s="8">
        <f>(E7/$E$10)*1000</f>
        <v>5.1763799711365059E-4</v>
      </c>
      <c r="G7" s="18">
        <v>1</v>
      </c>
      <c r="H7" s="18">
        <v>0</v>
      </c>
      <c r="I7" s="18">
        <v>0</v>
      </c>
      <c r="J7" s="18">
        <v>0</v>
      </c>
      <c r="K7" s="18">
        <v>0</v>
      </c>
      <c r="L7" s="18">
        <v>0</v>
      </c>
      <c r="M7" s="23">
        <v>2.2779043280182231E-3</v>
      </c>
    </row>
    <row r="8" spans="2:13" x14ac:dyDescent="0.25">
      <c r="B8" s="2">
        <v>5</v>
      </c>
      <c r="C8" s="18" t="s">
        <v>26</v>
      </c>
      <c r="D8" s="18" t="s">
        <v>26</v>
      </c>
      <c r="E8" s="7">
        <v>0</v>
      </c>
      <c r="F8" s="6">
        <v>0</v>
      </c>
      <c r="G8" s="10">
        <v>0</v>
      </c>
      <c r="H8" s="10">
        <v>0</v>
      </c>
      <c r="I8" s="6">
        <v>0</v>
      </c>
      <c r="J8" s="6">
        <v>0</v>
      </c>
      <c r="K8" s="6">
        <v>0</v>
      </c>
      <c r="L8" s="6">
        <v>0</v>
      </c>
      <c r="M8" s="9">
        <v>0</v>
      </c>
    </row>
    <row r="9" spans="2:13" x14ac:dyDescent="0.25">
      <c r="B9" s="2"/>
      <c r="C9" s="6" t="s">
        <v>8</v>
      </c>
      <c r="D9" s="6" t="s">
        <v>8</v>
      </c>
      <c r="E9" s="11">
        <f>SUM(E4:E8)</f>
        <v>439</v>
      </c>
      <c r="F9" s="11">
        <f t="shared" ref="F9:M9" si="1">SUM(F4:F8)</f>
        <v>0.22724308073289259</v>
      </c>
      <c r="G9" s="11">
        <f t="shared" si="1"/>
        <v>393</v>
      </c>
      <c r="H9" s="11">
        <f t="shared" si="1"/>
        <v>46</v>
      </c>
      <c r="I9" s="11">
        <f t="shared" si="1"/>
        <v>0</v>
      </c>
      <c r="J9" s="11">
        <f t="shared" si="1"/>
        <v>0</v>
      </c>
      <c r="K9" s="11">
        <f t="shared" si="1"/>
        <v>0</v>
      </c>
      <c r="L9" s="11">
        <f t="shared" si="1"/>
        <v>0</v>
      </c>
      <c r="M9" s="11">
        <f t="shared" si="1"/>
        <v>1.0000000000000002</v>
      </c>
    </row>
    <row r="10" spans="2:13" x14ac:dyDescent="0.25">
      <c r="D10" s="1" t="s">
        <v>17</v>
      </c>
      <c r="E10" s="19">
        <v>1931852</v>
      </c>
    </row>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formula1>0</formula1>
      <formula2>2147483647</formula2>
    </dataValidation>
    <dataValidation type="decimal" allowBlank="1" showErrorMessage="1" errorTitle="İstenen Aralıkta Değil!" error="İstenen Aralık: Minimum=0.0 Maksimum=9223372036854775807" sqref="E4:E8 G8:H8">
      <formula1>0</formula1>
      <formula2>9223372036854770000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workbookViewId="0">
      <selection activeCell="D11" sqref="D11"/>
    </sheetView>
  </sheetViews>
  <sheetFormatPr defaultRowHeight="15" x14ac:dyDescent="0.25"/>
  <cols>
    <col min="1" max="1" width="9.140625" style="16"/>
    <col min="2" max="3" width="20.7109375" style="16" customWidth="1"/>
    <col min="4" max="4" width="29.140625" style="16" customWidth="1"/>
    <col min="5" max="5" width="32.7109375" style="16" customWidth="1"/>
    <col min="6" max="6" width="59.5703125" style="16" customWidth="1"/>
    <col min="7" max="16384" width="9.140625" style="16"/>
  </cols>
  <sheetData>
    <row r="3" spans="2:6" s="17" customFormat="1" ht="45" x14ac:dyDescent="0.25">
      <c r="B3" s="5" t="s">
        <v>5</v>
      </c>
      <c r="C3" s="27" t="s">
        <v>0</v>
      </c>
      <c r="D3" s="27"/>
      <c r="E3" s="5" t="s">
        <v>19</v>
      </c>
      <c r="F3" s="5" t="s">
        <v>20</v>
      </c>
    </row>
    <row r="4" spans="2:6" ht="120" x14ac:dyDescent="0.25">
      <c r="B4" s="5">
        <v>1</v>
      </c>
      <c r="C4" s="18" t="s">
        <v>7</v>
      </c>
      <c r="D4" s="18" t="s">
        <v>3</v>
      </c>
      <c r="E4" s="20" t="s">
        <v>22</v>
      </c>
      <c r="F4" s="22" t="s">
        <v>29</v>
      </c>
    </row>
    <row r="5" spans="2:6" ht="90" x14ac:dyDescent="0.25">
      <c r="B5" s="5">
        <v>2</v>
      </c>
      <c r="C5" s="18" t="s">
        <v>6</v>
      </c>
      <c r="D5" s="18" t="s">
        <v>2</v>
      </c>
      <c r="E5" s="21" t="s">
        <v>21</v>
      </c>
      <c r="F5" s="22" t="s">
        <v>30</v>
      </c>
    </row>
    <row r="6" spans="2:6" ht="75" x14ac:dyDescent="0.25">
      <c r="B6" s="5">
        <v>3</v>
      </c>
      <c r="C6" s="18" t="s">
        <v>24</v>
      </c>
      <c r="D6" s="18" t="s">
        <v>25</v>
      </c>
      <c r="E6" s="18" t="s">
        <v>28</v>
      </c>
      <c r="F6" s="18" t="s">
        <v>32</v>
      </c>
    </row>
    <row r="7" spans="2:6" ht="120" x14ac:dyDescent="0.25">
      <c r="B7" s="5">
        <v>4</v>
      </c>
      <c r="C7" s="18" t="s">
        <v>7</v>
      </c>
      <c r="D7" s="18" t="s">
        <v>4</v>
      </c>
      <c r="E7" s="21" t="s">
        <v>27</v>
      </c>
      <c r="F7" s="3" t="s">
        <v>31</v>
      </c>
    </row>
    <row r="8" spans="2:6" x14ac:dyDescent="0.25">
      <c r="B8" s="5">
        <v>5</v>
      </c>
      <c r="C8" s="15" t="s">
        <v>23</v>
      </c>
      <c r="D8" s="15" t="s">
        <v>23</v>
      </c>
      <c r="E8" s="15" t="s">
        <v>23</v>
      </c>
      <c r="F8" s="15" t="s">
        <v>23</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7">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hbgok</cp:lastModifiedBy>
  <dcterms:created xsi:type="dcterms:W3CDTF">2019-03-18T11:33:39Z</dcterms:created>
  <dcterms:modified xsi:type="dcterms:W3CDTF">2019-03-22T07:24:53Z</dcterms:modified>
</cp:coreProperties>
</file>