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hbgok\Desktop\"/>
    </mc:Choice>
  </mc:AlternateContent>
  <bookViews>
    <workbookView xWindow="0" yWindow="0" windowWidth="28800" windowHeight="12165"/>
  </bookViews>
  <sheets>
    <sheet name="ŞİKAYET SAYISI" sheetId="1" r:id="rId1"/>
    <sheet name="AÇIKLAMA-ÇÖZÜM" sheetId="3"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 i="1" l="1"/>
  <c r="G9" i="1"/>
  <c r="H9" i="1"/>
  <c r="I9" i="1"/>
  <c r="J9" i="1"/>
  <c r="K9" i="1"/>
  <c r="L9" i="1"/>
  <c r="M9" i="1"/>
  <c r="E9" i="1"/>
  <c r="E5" i="1" l="1"/>
  <c r="F5" i="1" s="1"/>
  <c r="E6" i="1"/>
  <c r="F6" i="1" s="1"/>
  <c r="E7" i="1"/>
  <c r="F7" i="1" s="1"/>
  <c r="E4" i="1"/>
  <c r="F4" i="1" l="1"/>
</calcChain>
</file>

<file path=xl/sharedStrings.xml><?xml version="1.0" encoding="utf-8"?>
<sst xmlns="http://schemas.openxmlformats.org/spreadsheetml/2006/main" count="49" uniqueCount="31">
  <si>
    <t>Veri Türü</t>
  </si>
  <si>
    <t>Şikayetlerin kategorilere göre oransal dağılım</t>
  </si>
  <si>
    <t>1.3. Fatura dönemi (K3)</t>
  </si>
  <si>
    <t>1.5. Fatura son ödeme tarihi (K5)</t>
  </si>
  <si>
    <t>2.1. Aktif enerji bedeli (K7)</t>
  </si>
  <si>
    <t>2.2. Tahsilatına aracı olunan ilgili ve diğer mevzuat gereği alınan bedeller (K8)</t>
  </si>
  <si>
    <t>Şikayet kategorisinin şikayet sayısına göre sıralaması</t>
  </si>
  <si>
    <t>1.Fatura ve/ veya Faturaya esas unsurlar</t>
  </si>
  <si>
    <t>2.Fiyat</t>
  </si>
  <si>
    <t>Toplam Şikayet</t>
  </si>
  <si>
    <t>Toplam şikayet sayısı</t>
  </si>
  <si>
    <t>Her 1000 kişi başına düşen şikayet sayısı</t>
  </si>
  <si>
    <t>Mükerrer şikayet sayısı (S4)</t>
  </si>
  <si>
    <t>Sonuçlanmayan şikayet sayısı (S5)</t>
  </si>
  <si>
    <t>Ortalama sonuçlanma süresi(gün) (S6)</t>
  </si>
  <si>
    <t>2 iş günü içerisinde sonuçlanan şikayet sayısı (S1)</t>
  </si>
  <si>
    <t>3-15 iş günü arasında sonuçlanan şikayet sayısı (S2)</t>
  </si>
  <si>
    <t>15 iş gününden fazla sürede sonuçlanan şikayet sayısı (S3)</t>
  </si>
  <si>
    <t>Tüketici Sayısı</t>
  </si>
  <si>
    <t>Şikayet sayısı</t>
  </si>
  <si>
    <t>Açıklama</t>
  </si>
  <si>
    <t>Çözüm</t>
  </si>
  <si>
    <t>ilk okuma - son okuma dönemine itiraz</t>
  </si>
  <si>
    <t>Son dönemlerde yapılan enerji birim fiyat artışları sonucu oluşan yüksek tutarlı faturalar.</t>
  </si>
  <si>
    <t>BOŞ</t>
  </si>
  <si>
    <t>Şikayete konu başvurular, itiraza konu faturayı kapsayan dönemde geçerli olan sözleşmeyle belirlenen, abone grubu, tarife türü, bağlantı seviyesi dikkate alınarak, yine ilgili fatura döneminde uygulanmakta olan ve EPDK tarafından belirlenmiş olan birim fiyatlar ile karşılaştırılarak titizlikle incelenmektedir. Bu inceleme ve kontrollerin sonucuna göre, talep edilen iletişim yöntemi ile gerekli bilgilendirme başvuru sahibine yapılmaktadır.</t>
  </si>
  <si>
    <t>Şikayete konu başvurular, Elektrik Piyasası Mevzuatı çerçevesinde incelenmekte olup mevzuatta tanımlanan istisnai haller dışında, faturanın aylık okumalara göre yapılıp yapılmadığı kontrol edilmektedir.  Bu inceleme ve kontrollerin sonucuna göre, talep edilen iletişim yöntemi ile gerekli bilgilendirme başvuru sahibine yapılmaktadır.</t>
  </si>
  <si>
    <t>Fatura son ödeme tarihine yapılan itirazlar.</t>
  </si>
  <si>
    <t>Şikayete konu başvurular, Elektrik Piyasası Mevzuatı çerçevesinde incelenmekte olup mevzuatta tanımlanan süreden daha kısa ödeme süresi verilip verilmediği kontrol edilmektedir. Bu konuda, kullanılmakta olan yazılım sisteminde gerekli tüm önlemler alınmış olmasına rağmen farklı bir durumun tespiti halinde gerekli düzeltme yapılmaktadır. Bu inceleme ve kontrollerin sonucuna göre, talep edilen iletişim yöntemi ile gerekli bilgilendirme başvuru sahibine yapılmaktadır.</t>
  </si>
  <si>
    <t xml:space="preserve">Aktif enerji bedeli dışında, dağıtım bedeli, vergi ve fonlar için yapılan itiraz başvuruları. </t>
  </si>
  <si>
    <t>Şikayete konu başvurular, itiraza konu faturayı kapsayan dönemde geçerli olan sözleşmeyle belirlenen, abone grubu, tarife türü, bağlantı seviyesi dikkate alınarak, yine ilgili fatura döneminde uygulanmakta olan kanun ve elektrik piyasası mevzuatı kapsamında değerlendirilerek, titizlikle incelenmektedir. Bu inceleme ve kontrollerin sonucuna göre, talep edilen iletişim yöntemi ile gerekli bilgilendirme başvuru sahibine yapılmaktadır.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</si>
</sst>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0;[Red]#,##0"/>
  </numFmts>
  <fonts count="8" x14ac:knownFonts="1">
    <font>
      <sz val="11"/>
      <color theme="1"/>
      <name val="Calibri"/>
      <family val="2"/>
      <charset val="162"/>
      <scheme val="minor"/>
    </font>
    <font>
      <sz val="11"/>
      <color theme="1"/>
      <name val="Calibri"/>
      <family val="2"/>
      <charset val="162"/>
      <scheme val="minor"/>
    </font>
    <font>
      <b/>
      <sz val="11"/>
      <color theme="1"/>
      <name val="Calibri"/>
      <family val="2"/>
      <charset val="162"/>
      <scheme val="minor"/>
    </font>
    <font>
      <b/>
      <sz val="10"/>
      <color indexed="8"/>
      <name val="Arial"/>
      <charset val="162"/>
    </font>
    <font>
      <sz val="10"/>
      <color indexed="8"/>
      <name val="Arial"/>
      <family val="2"/>
      <charset val="162"/>
    </font>
    <font>
      <b/>
      <sz val="10"/>
      <color indexed="8"/>
      <name val="Arial"/>
      <family val="2"/>
      <charset val="162"/>
    </font>
    <font>
      <sz val="11"/>
      <color rgb="FF000000"/>
      <name val="Calibri"/>
      <family val="2"/>
      <charset val="162"/>
      <scheme val="minor"/>
    </font>
    <font>
      <sz val="11"/>
      <color rgb="FF000000"/>
      <name val="Calibri"/>
      <family val="2"/>
      <charset val="162"/>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s>
  <cellStyleXfs count="2">
    <xf numFmtId="0" fontId="0" fillId="0" borderId="0"/>
    <xf numFmtId="43" fontId="1" fillId="0" borderId="0" applyFont="0" applyFill="0" applyBorder="0" applyAlignment="0" applyProtection="0"/>
  </cellStyleXfs>
  <cellXfs count="27">
    <xf numFmtId="0" fontId="0" fillId="0" borderId="0" xfId="0"/>
    <xf numFmtId="0" fontId="4" fillId="0" borderId="1" xfId="0" applyNumberFormat="1" applyFont="1" applyFill="1" applyBorder="1" applyAlignment="1">
      <alignment vertical="center" wrapText="1"/>
    </xf>
    <xf numFmtId="0" fontId="0" fillId="0" borderId="1" xfId="0" applyBorder="1" applyAlignment="1">
      <alignment horizontal="center" vertical="center"/>
    </xf>
    <xf numFmtId="0" fontId="6" fillId="0" borderId="1" xfId="0" applyFont="1" applyBorder="1" applyAlignment="1">
      <alignment horizontal="left" vertical="center" wrapText="1"/>
    </xf>
    <xf numFmtId="1" fontId="5" fillId="0" borderId="1" xfId="0" applyNumberFormat="1" applyFont="1" applyFill="1" applyBorder="1" applyAlignment="1">
      <alignment horizontal="center" vertical="center" wrapText="1"/>
    </xf>
    <xf numFmtId="1" fontId="3" fillId="0" borderId="1" xfId="0" applyNumberFormat="1" applyFont="1" applyFill="1" applyBorder="1" applyAlignment="1">
      <alignment horizontal="center" vertical="center" wrapText="1"/>
    </xf>
    <xf numFmtId="0" fontId="0" fillId="0" borderId="0" xfId="0" applyAlignment="1">
      <alignment vertical="center"/>
    </xf>
    <xf numFmtId="0" fontId="2" fillId="0" borderId="1" xfId="0" applyFont="1" applyBorder="1" applyAlignment="1">
      <alignment horizontal="center" vertical="center" wrapText="1"/>
    </xf>
    <xf numFmtId="0" fontId="0" fillId="0" borderId="1" xfId="0" applyBorder="1" applyAlignment="1">
      <alignment vertical="center"/>
    </xf>
    <xf numFmtId="3" fontId="0" fillId="0" borderId="1" xfId="0" applyNumberFormat="1" applyFont="1" applyBorder="1" applyAlignment="1">
      <alignment horizontal="right" vertical="center" wrapText="1"/>
    </xf>
    <xf numFmtId="43" fontId="0" fillId="0" borderId="1" xfId="1" applyFont="1" applyBorder="1" applyAlignment="1">
      <alignment vertical="center"/>
    </xf>
    <xf numFmtId="0" fontId="0" fillId="0" borderId="1" xfId="0" applyFill="1" applyBorder="1" applyAlignment="1">
      <alignment vertical="center"/>
    </xf>
    <xf numFmtId="3" fontId="0" fillId="0" borderId="1" xfId="0" applyNumberFormat="1" applyFont="1" applyBorder="1" applyAlignment="1" applyProtection="1">
      <alignment horizontal="right" vertical="center" wrapText="1"/>
      <protection locked="0"/>
    </xf>
    <xf numFmtId="3" fontId="0" fillId="0" borderId="1" xfId="0" applyNumberFormat="1" applyBorder="1" applyAlignment="1">
      <alignment vertical="center"/>
    </xf>
    <xf numFmtId="164" fontId="0" fillId="0" borderId="1" xfId="0" applyNumberFormat="1" applyBorder="1" applyAlignment="1">
      <alignment vertical="center"/>
    </xf>
    <xf numFmtId="2" fontId="0" fillId="0" borderId="1" xfId="0" applyNumberFormat="1" applyFill="1" applyBorder="1" applyAlignment="1">
      <alignment vertical="center"/>
    </xf>
    <xf numFmtId="0" fontId="0" fillId="0" borderId="0" xfId="0" applyAlignment="1">
      <alignment horizontal="center" vertical="center"/>
    </xf>
    <xf numFmtId="0" fontId="5" fillId="0" borderId="1" xfId="0" applyNumberFormat="1"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0" fontId="0" fillId="0" borderId="1" xfId="0" applyBorder="1" applyAlignment="1">
      <alignment horizontal="center" vertical="center" wrapText="1"/>
    </xf>
    <xf numFmtId="0" fontId="0" fillId="0" borderId="0" xfId="0" applyAlignment="1">
      <alignment vertical="center" wrapText="1"/>
    </xf>
    <xf numFmtId="0" fontId="0" fillId="0" borderId="0" xfId="0" applyAlignment="1">
      <alignment horizontal="center" vertical="center" wrapText="1"/>
    </xf>
    <xf numFmtId="0" fontId="0" fillId="0" borderId="1" xfId="0" applyBorder="1" applyAlignment="1">
      <alignment horizontal="left" vertical="center" wrapText="1"/>
    </xf>
    <xf numFmtId="0" fontId="4" fillId="0" borderId="1" xfId="0" applyNumberFormat="1" applyFont="1" applyFill="1" applyBorder="1" applyAlignment="1">
      <alignment horizontal="left" vertical="center" wrapText="1"/>
    </xf>
    <xf numFmtId="0" fontId="7" fillId="0" borderId="1" xfId="0" applyFont="1" applyBorder="1" applyAlignment="1">
      <alignment horizontal="left" vertical="center" wrapText="1"/>
    </xf>
    <xf numFmtId="0" fontId="2" fillId="0" borderId="0" xfId="0" applyFont="1" applyBorder="1" applyAlignment="1">
      <alignment horizontal="left" vertical="center"/>
    </xf>
    <xf numFmtId="0" fontId="2" fillId="0" borderId="2" xfId="0" applyFont="1" applyBorder="1" applyAlignment="1">
      <alignment horizontal="left" vertical="center"/>
    </xf>
  </cellXfs>
  <cellStyles count="2">
    <cellStyle name="Normal" xfId="0" builtinId="0"/>
    <cellStyle name="Virgül"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eması">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M10"/>
  <sheetViews>
    <sheetView tabSelected="1" workbookViewId="0">
      <selection activeCell="C17" sqref="C17"/>
    </sheetView>
  </sheetViews>
  <sheetFormatPr defaultRowHeight="15" x14ac:dyDescent="0.25"/>
  <cols>
    <col min="1" max="1" width="9.140625" style="6"/>
    <col min="2" max="2" width="14.42578125" style="6" customWidth="1"/>
    <col min="3" max="3" width="21.7109375" style="6" customWidth="1"/>
    <col min="4" max="4" width="29.42578125" style="6" customWidth="1"/>
    <col min="5" max="6" width="14.7109375" style="6" customWidth="1"/>
    <col min="7" max="8" width="17.140625" style="6" customWidth="1"/>
    <col min="9" max="13" width="14.7109375" style="6" customWidth="1"/>
    <col min="14" max="16384" width="9.140625" style="6"/>
  </cols>
  <sheetData>
    <row r="2" spans="2:13" ht="36" customHeight="1" x14ac:dyDescent="0.25">
      <c r="B2" s="25" t="s">
        <v>19</v>
      </c>
      <c r="C2" s="25"/>
      <c r="D2" s="25"/>
      <c r="E2" s="25"/>
      <c r="F2" s="25"/>
      <c r="G2" s="25"/>
      <c r="H2" s="25"/>
      <c r="I2" s="25"/>
      <c r="J2" s="25"/>
      <c r="K2" s="25"/>
      <c r="L2" s="25"/>
      <c r="M2" s="26"/>
    </row>
    <row r="3" spans="2:13" s="16" customFormat="1" ht="76.5" x14ac:dyDescent="0.25">
      <c r="B3" s="7" t="s">
        <v>6</v>
      </c>
      <c r="C3" s="5" t="s">
        <v>0</v>
      </c>
      <c r="D3" s="5"/>
      <c r="E3" s="17" t="s">
        <v>10</v>
      </c>
      <c r="F3" s="17" t="s">
        <v>11</v>
      </c>
      <c r="G3" s="17" t="s">
        <v>15</v>
      </c>
      <c r="H3" s="17" t="s">
        <v>16</v>
      </c>
      <c r="I3" s="17" t="s">
        <v>17</v>
      </c>
      <c r="J3" s="17" t="s">
        <v>12</v>
      </c>
      <c r="K3" s="17" t="s">
        <v>13</v>
      </c>
      <c r="L3" s="17" t="s">
        <v>14</v>
      </c>
      <c r="M3" s="18" t="s">
        <v>1</v>
      </c>
    </row>
    <row r="4" spans="2:13" ht="25.5" x14ac:dyDescent="0.25">
      <c r="B4" s="2">
        <v>1</v>
      </c>
      <c r="C4" s="8" t="s">
        <v>8</v>
      </c>
      <c r="D4" s="1" t="s">
        <v>4</v>
      </c>
      <c r="E4" s="9">
        <f>SUM(G4:K4)</f>
        <v>236</v>
      </c>
      <c r="F4" s="10">
        <f>(E4/$E$10)*1000</f>
        <v>0.12249794063313788</v>
      </c>
      <c r="G4" s="8">
        <v>233</v>
      </c>
      <c r="H4" s="8">
        <v>3</v>
      </c>
      <c r="I4" s="8">
        <v>0</v>
      </c>
      <c r="J4" s="8">
        <v>0</v>
      </c>
      <c r="K4" s="8">
        <v>0</v>
      </c>
      <c r="L4" s="8">
        <v>0</v>
      </c>
      <c r="M4" s="15">
        <v>0.67236467236467234</v>
      </c>
    </row>
    <row r="5" spans="2:13" ht="25.5" x14ac:dyDescent="0.25">
      <c r="B5" s="2">
        <v>2</v>
      </c>
      <c r="C5" s="8" t="s">
        <v>7</v>
      </c>
      <c r="D5" s="1" t="s">
        <v>2</v>
      </c>
      <c r="E5" s="9">
        <f t="shared" ref="E5:E7" si="0">SUM(G5:K5)</f>
        <v>101</v>
      </c>
      <c r="F5" s="10">
        <f>(E5/$E$10)*1000</f>
        <v>5.2424966118419181E-2</v>
      </c>
      <c r="G5" s="12">
        <v>85</v>
      </c>
      <c r="H5" s="8">
        <v>16</v>
      </c>
      <c r="I5" s="8">
        <v>0</v>
      </c>
      <c r="J5" s="8">
        <v>0</v>
      </c>
      <c r="K5" s="8">
        <v>0</v>
      </c>
      <c r="L5" s="8">
        <v>0</v>
      </c>
      <c r="M5" s="15">
        <v>0.28774928774928776</v>
      </c>
    </row>
    <row r="6" spans="2:13" ht="25.5" x14ac:dyDescent="0.25">
      <c r="B6" s="2">
        <v>3</v>
      </c>
      <c r="C6" s="8" t="s">
        <v>7</v>
      </c>
      <c r="D6" s="1" t="s">
        <v>3</v>
      </c>
      <c r="E6" s="9">
        <f t="shared" si="0"/>
        <v>12</v>
      </c>
      <c r="F6" s="10">
        <f>(E6/$E$10)*1000</f>
        <v>6.2287088457527737E-3</v>
      </c>
      <c r="G6" s="12">
        <v>5</v>
      </c>
      <c r="H6" s="12">
        <v>6</v>
      </c>
      <c r="I6" s="8">
        <v>1</v>
      </c>
      <c r="J6" s="8">
        <v>0</v>
      </c>
      <c r="K6" s="8">
        <v>0</v>
      </c>
      <c r="L6" s="8">
        <v>0</v>
      </c>
      <c r="M6" s="15">
        <v>3.4188034188034191E-2</v>
      </c>
    </row>
    <row r="7" spans="2:13" ht="63.75" x14ac:dyDescent="0.25">
      <c r="B7" s="2">
        <v>4</v>
      </c>
      <c r="C7" s="8" t="s">
        <v>8</v>
      </c>
      <c r="D7" s="1" t="s">
        <v>5</v>
      </c>
      <c r="E7" s="9">
        <f t="shared" si="0"/>
        <v>2</v>
      </c>
      <c r="F7" s="10">
        <f>(E7/$E$10)*1000</f>
        <v>1.0381181409587956E-3</v>
      </c>
      <c r="G7" s="12">
        <v>0</v>
      </c>
      <c r="H7" s="12">
        <v>2</v>
      </c>
      <c r="I7" s="8"/>
      <c r="J7" s="8">
        <v>0</v>
      </c>
      <c r="K7" s="8">
        <v>0</v>
      </c>
      <c r="L7" s="8">
        <v>0</v>
      </c>
      <c r="M7" s="15">
        <v>5.6980056980056983E-3</v>
      </c>
    </row>
    <row r="8" spans="2:13" x14ac:dyDescent="0.25">
      <c r="B8" s="2">
        <v>5</v>
      </c>
      <c r="C8" s="8" t="s">
        <v>24</v>
      </c>
      <c r="D8" s="1" t="s">
        <v>24</v>
      </c>
      <c r="E8" s="9">
        <v>0</v>
      </c>
      <c r="F8" s="8">
        <v>0</v>
      </c>
      <c r="G8" s="12">
        <v>0</v>
      </c>
      <c r="H8" s="12">
        <v>0</v>
      </c>
      <c r="I8" s="8">
        <v>0</v>
      </c>
      <c r="J8" s="8">
        <v>0</v>
      </c>
      <c r="K8" s="8">
        <v>0</v>
      </c>
      <c r="L8" s="8">
        <v>0</v>
      </c>
      <c r="M8" s="11">
        <v>0</v>
      </c>
    </row>
    <row r="9" spans="2:13" x14ac:dyDescent="0.25">
      <c r="B9" s="2"/>
      <c r="C9" s="8" t="s">
        <v>9</v>
      </c>
      <c r="D9" s="8" t="s">
        <v>9</v>
      </c>
      <c r="E9" s="13">
        <f>SUM(E4:E8)</f>
        <v>351</v>
      </c>
      <c r="F9" s="13">
        <f t="shared" ref="F9:M9" si="1">SUM(F4:F8)</f>
        <v>0.18218973373826863</v>
      </c>
      <c r="G9" s="13">
        <f t="shared" si="1"/>
        <v>323</v>
      </c>
      <c r="H9" s="13">
        <f t="shared" si="1"/>
        <v>27</v>
      </c>
      <c r="I9" s="13">
        <f t="shared" si="1"/>
        <v>1</v>
      </c>
      <c r="J9" s="13">
        <f t="shared" si="1"/>
        <v>0</v>
      </c>
      <c r="K9" s="13">
        <f t="shared" si="1"/>
        <v>0</v>
      </c>
      <c r="L9" s="13">
        <f t="shared" si="1"/>
        <v>0</v>
      </c>
      <c r="M9" s="13">
        <f t="shared" si="1"/>
        <v>1</v>
      </c>
    </row>
    <row r="10" spans="2:13" x14ac:dyDescent="0.25">
      <c r="D10" s="1" t="s">
        <v>18</v>
      </c>
      <c r="E10" s="14">
        <v>1926563</v>
      </c>
    </row>
  </sheetData>
  <mergeCells count="2">
    <mergeCell ref="C3:D3"/>
    <mergeCell ref="B2:M2"/>
  </mergeCells>
  <dataValidations count="2">
    <dataValidation type="textLength" allowBlank="1" showErrorMessage="1" errorTitle="Metin uzunluğu istenen aralıkta değil!" error="İstenen Aralık: Minimum Uzunluk=0 karakter Maksimum Uzunluk=2147483647 karakter" sqref="D4:D8 F3">
      <formula1>0</formula1>
      <formula2>2147483647</formula2>
    </dataValidation>
    <dataValidation type="decimal" allowBlank="1" showErrorMessage="1" errorTitle="İstenen Aralıkta Değil!" error="İstenen Aralık: Minimum=0.0 Maksimum=9223372036854775807" sqref="E4:E8 G5:G8 H6:H8">
      <formula1>0</formula1>
      <formula2>9223372036854770000</formula2>
    </dataValidation>
  </dataValidations>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F8"/>
  <sheetViews>
    <sheetView workbookViewId="0">
      <selection activeCell="B4" sqref="B4"/>
    </sheetView>
  </sheetViews>
  <sheetFormatPr defaultRowHeight="15" x14ac:dyDescent="0.25"/>
  <cols>
    <col min="1" max="1" width="9.140625" style="20"/>
    <col min="2" max="3" width="20.7109375" style="20" customWidth="1"/>
    <col min="4" max="4" width="29.140625" style="20" customWidth="1"/>
    <col min="5" max="5" width="32.7109375" style="20" customWidth="1"/>
    <col min="6" max="6" width="59.5703125" style="20" customWidth="1"/>
    <col min="7" max="16384" width="9.140625" style="20"/>
  </cols>
  <sheetData>
    <row r="3" spans="2:6" s="21" customFormat="1" ht="45" x14ac:dyDescent="0.25">
      <c r="B3" s="7" t="s">
        <v>6</v>
      </c>
      <c r="C3" s="4" t="s">
        <v>0</v>
      </c>
      <c r="D3" s="4"/>
      <c r="E3" s="7" t="s">
        <v>20</v>
      </c>
      <c r="F3" s="7" t="s">
        <v>21</v>
      </c>
    </row>
    <row r="4" spans="2:6" ht="120" x14ac:dyDescent="0.25">
      <c r="B4" s="7">
        <v>1</v>
      </c>
      <c r="C4" s="22" t="s">
        <v>8</v>
      </c>
      <c r="D4" s="23" t="s">
        <v>4</v>
      </c>
      <c r="E4" s="3" t="s">
        <v>23</v>
      </c>
      <c r="F4" s="24" t="s">
        <v>25</v>
      </c>
    </row>
    <row r="5" spans="2:6" ht="90" x14ac:dyDescent="0.25">
      <c r="B5" s="7">
        <v>2</v>
      </c>
      <c r="C5" s="22" t="s">
        <v>7</v>
      </c>
      <c r="D5" s="23" t="s">
        <v>2</v>
      </c>
      <c r="E5" s="3" t="s">
        <v>22</v>
      </c>
      <c r="F5" s="24" t="s">
        <v>26</v>
      </c>
    </row>
    <row r="6" spans="2:6" ht="120" x14ac:dyDescent="0.25">
      <c r="B6" s="7">
        <v>3</v>
      </c>
      <c r="C6" s="22" t="s">
        <v>8</v>
      </c>
      <c r="D6" s="23" t="s">
        <v>3</v>
      </c>
      <c r="E6" s="3" t="s">
        <v>27</v>
      </c>
      <c r="F6" s="24" t="s">
        <v>28</v>
      </c>
    </row>
    <row r="7" spans="2:6" ht="120" x14ac:dyDescent="0.25">
      <c r="B7" s="7">
        <v>4</v>
      </c>
      <c r="C7" s="22" t="s">
        <v>8</v>
      </c>
      <c r="D7" s="23" t="s">
        <v>5</v>
      </c>
      <c r="E7" s="3" t="s">
        <v>29</v>
      </c>
      <c r="F7" s="24" t="s">
        <v>30</v>
      </c>
    </row>
    <row r="8" spans="2:6" x14ac:dyDescent="0.25">
      <c r="B8" s="7">
        <v>5</v>
      </c>
      <c r="C8" s="19" t="s">
        <v>24</v>
      </c>
      <c r="D8" s="19" t="s">
        <v>24</v>
      </c>
      <c r="E8" s="19" t="s">
        <v>24</v>
      </c>
      <c r="F8" s="19" t="s">
        <v>24</v>
      </c>
    </row>
  </sheetData>
  <mergeCells count="1">
    <mergeCell ref="C3:D3"/>
  </mergeCells>
  <dataValidations count="1">
    <dataValidation type="textLength" allowBlank="1" showErrorMessage="1" errorTitle="Metin uzunluğu istenen aralıkta değil!" error="İstenen Aralık: Minimum Uzunluk=0 karakter Maksimum Uzunluk=2147483647 karakter" sqref="D4:D7">
      <formula1>0</formula1>
      <formula2>2147483647</formula2>
    </dataValidation>
  </dataValidations>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Çalışma Sayfaları</vt:lpstr>
      </vt:variant>
      <vt:variant>
        <vt:i4>2</vt:i4>
      </vt:variant>
    </vt:vector>
  </HeadingPairs>
  <TitlesOfParts>
    <vt:vector size="2" baseType="lpstr">
      <vt:lpstr>ŞİKAYET SAYISI</vt:lpstr>
      <vt:lpstr>AÇIKLAMA-ÇÖZÜM</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EXPER</dc:creator>
  <cp:lastModifiedBy>hbgok</cp:lastModifiedBy>
  <dcterms:created xsi:type="dcterms:W3CDTF">2019-03-18T11:33:39Z</dcterms:created>
  <dcterms:modified xsi:type="dcterms:W3CDTF">2019-03-18T14:12:26Z</dcterms:modified>
</cp:coreProperties>
</file>