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23_Kurumsal Web Siteleri\Tüketicilerden Gelen Şikayetler Özet Raporu\Aydem\"/>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G9" i="1" l="1"/>
  <c r="H9" i="1"/>
  <c r="I9" i="1"/>
  <c r="J9" i="1"/>
  <c r="K9" i="1"/>
  <c r="L9" i="1"/>
  <c r="M9" i="1"/>
  <c r="E5" i="1" l="1"/>
  <c r="F5" i="1" s="1"/>
  <c r="E6" i="1"/>
  <c r="F6" i="1" s="1"/>
  <c r="E7" i="1"/>
  <c r="F7" i="1" s="1"/>
  <c r="E9" i="1" l="1"/>
  <c r="F4" i="1"/>
  <c r="F9" i="1" s="1"/>
</calcChain>
</file>

<file path=xl/sharedStrings.xml><?xml version="1.0" encoding="utf-8"?>
<sst xmlns="http://schemas.openxmlformats.org/spreadsheetml/2006/main" count="49" uniqueCount="32">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</sst>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_ ;\-#,##0\ "/>
  </numFmts>
  <fonts count="9"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b/>
      <sz val="11"/>
      <color indexed="8"/>
      <name val="Calibri"/>
      <family val="2"/>
      <charset val="162"/>
      <scheme val="minor"/>
    </font>
    <font>
      <sz val="11"/>
      <color indexed="8"/>
      <name val="Calibri"/>
      <family val="2"/>
      <charset val="16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164" fontId="1" fillId="0" borderId="0" applyFont="0" applyFill="0" applyBorder="0" applyAlignment="0" applyProtection="0"/>
  </cellStyleXfs>
  <cellXfs count="27">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164" fontId="0" fillId="0" borderId="1" xfId="1" applyFont="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65"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vertical="center"/>
    </xf>
    <xf numFmtId="0" fontId="0" fillId="0" borderId="0" xfId="0" applyFont="1" applyAlignment="1">
      <alignment vertical="center" wrapText="1"/>
    </xf>
    <xf numFmtId="1"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1" xfId="0" applyNumberFormat="1" applyFont="1" applyFill="1" applyBorder="1" applyAlignment="1">
      <alignment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workbookViewId="0">
      <selection activeCell="G6" sqref="G6"/>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19" t="s">
        <v>18</v>
      </c>
      <c r="C2" s="19"/>
      <c r="D2" s="19"/>
      <c r="E2" s="19"/>
      <c r="F2" s="19"/>
      <c r="G2" s="19"/>
      <c r="H2" s="19"/>
      <c r="I2" s="19"/>
      <c r="J2" s="19"/>
      <c r="K2" s="19"/>
      <c r="L2" s="19"/>
      <c r="M2" s="20"/>
    </row>
    <row r="3" spans="2:13" s="12" customFormat="1" ht="76.5" x14ac:dyDescent="0.25">
      <c r="B3" s="5" t="s">
        <v>5</v>
      </c>
      <c r="C3" s="18" t="s">
        <v>0</v>
      </c>
      <c r="D3" s="18"/>
      <c r="E3" s="13" t="s">
        <v>9</v>
      </c>
      <c r="F3" s="13" t="s">
        <v>10</v>
      </c>
      <c r="G3" s="13" t="s">
        <v>14</v>
      </c>
      <c r="H3" s="13" t="s">
        <v>15</v>
      </c>
      <c r="I3" s="13" t="s">
        <v>16</v>
      </c>
      <c r="J3" s="13" t="s">
        <v>11</v>
      </c>
      <c r="K3" s="13" t="s">
        <v>12</v>
      </c>
      <c r="L3" s="13" t="s">
        <v>13</v>
      </c>
      <c r="M3" s="14" t="s">
        <v>1</v>
      </c>
    </row>
    <row r="4" spans="2:13" x14ac:dyDescent="0.25">
      <c r="B4" s="2">
        <v>1</v>
      </c>
      <c r="C4" s="6" t="s">
        <v>7</v>
      </c>
      <c r="D4" s="1" t="s">
        <v>4</v>
      </c>
      <c r="E4" s="7">
        <f>SUM(G4:K4)</f>
        <v>48</v>
      </c>
      <c r="F4" s="8">
        <f>(E4/$E$10)*1000</f>
        <v>2.4897569841573649E-2</v>
      </c>
      <c r="G4" s="6">
        <v>47</v>
      </c>
      <c r="H4" s="6">
        <v>1</v>
      </c>
      <c r="I4" s="6">
        <v>0</v>
      </c>
      <c r="J4" s="6">
        <v>0</v>
      </c>
      <c r="K4" s="6">
        <v>0</v>
      </c>
      <c r="L4" s="6">
        <v>0</v>
      </c>
      <c r="M4" s="11">
        <v>0.47524752475247523</v>
      </c>
    </row>
    <row r="5" spans="2:13" x14ac:dyDescent="0.25">
      <c r="B5" s="2">
        <v>2</v>
      </c>
      <c r="C5" s="6" t="s">
        <v>6</v>
      </c>
      <c r="D5" s="1" t="s">
        <v>2</v>
      </c>
      <c r="E5" s="7">
        <f t="shared" ref="E5:E8" si="0">SUM(G5:K5)</f>
        <v>42</v>
      </c>
      <c r="F5" s="8">
        <f>(E5/$E$10)*1000</f>
        <v>2.1785373611376946E-2</v>
      </c>
      <c r="G5" s="9">
        <v>39</v>
      </c>
      <c r="H5" s="6">
        <v>3</v>
      </c>
      <c r="I5" s="6">
        <v>0</v>
      </c>
      <c r="J5" s="6">
        <v>0</v>
      </c>
      <c r="K5" s="6">
        <v>0</v>
      </c>
      <c r="L5" s="6">
        <v>0</v>
      </c>
      <c r="M5" s="11">
        <v>0.41584158415841582</v>
      </c>
    </row>
    <row r="6" spans="2:13" x14ac:dyDescent="0.25">
      <c r="B6" s="2">
        <v>3</v>
      </c>
      <c r="C6" s="6" t="s">
        <v>6</v>
      </c>
      <c r="D6" s="1" t="s">
        <v>3</v>
      </c>
      <c r="E6" s="7">
        <f t="shared" si="0"/>
        <v>7</v>
      </c>
      <c r="F6" s="8">
        <f>(E6/$E$10)*1000</f>
        <v>3.6308956018961574E-3</v>
      </c>
      <c r="G6" s="9">
        <v>7</v>
      </c>
      <c r="H6" s="9">
        <v>0</v>
      </c>
      <c r="I6" s="6">
        <v>0</v>
      </c>
      <c r="J6" s="6">
        <v>0</v>
      </c>
      <c r="K6" s="6">
        <v>0</v>
      </c>
      <c r="L6" s="6">
        <v>0</v>
      </c>
      <c r="M6" s="11">
        <v>6.9306930693069313E-2</v>
      </c>
    </row>
    <row r="7" spans="2:13" x14ac:dyDescent="0.25">
      <c r="B7" s="2">
        <v>4</v>
      </c>
      <c r="C7" s="6" t="s">
        <v>6</v>
      </c>
      <c r="D7" s="1" t="s">
        <v>27</v>
      </c>
      <c r="E7" s="7">
        <f t="shared" si="0"/>
        <v>2</v>
      </c>
      <c r="F7" s="8">
        <f>(E7/$E$10)*1000</f>
        <v>1.037398743398902E-3</v>
      </c>
      <c r="G7" s="9">
        <v>1</v>
      </c>
      <c r="H7" s="9">
        <v>1</v>
      </c>
      <c r="I7" s="6">
        <v>0</v>
      </c>
      <c r="J7" s="6">
        <v>0</v>
      </c>
      <c r="K7" s="6">
        <v>0</v>
      </c>
      <c r="L7" s="6">
        <v>0</v>
      </c>
      <c r="M7" s="11">
        <v>1.9801980198019802E-2</v>
      </c>
    </row>
    <row r="8" spans="2:13" ht="38.25" x14ac:dyDescent="0.25">
      <c r="B8" s="2">
        <v>5</v>
      </c>
      <c r="C8" s="6" t="s">
        <v>7</v>
      </c>
      <c r="D8" s="1" t="s">
        <v>28</v>
      </c>
      <c r="E8" s="7">
        <f t="shared" si="0"/>
        <v>2</v>
      </c>
      <c r="F8" s="8">
        <f>(E8/$E$10)*1000</f>
        <v>1.037398743398902E-3</v>
      </c>
      <c r="G8" s="9">
        <v>0</v>
      </c>
      <c r="H8" s="9">
        <v>0</v>
      </c>
      <c r="I8" s="6">
        <v>2</v>
      </c>
      <c r="J8" s="6">
        <v>0</v>
      </c>
      <c r="K8" s="6">
        <v>0</v>
      </c>
      <c r="L8" s="6">
        <v>0</v>
      </c>
      <c r="M8" s="11">
        <v>1.9801980198019802E-2</v>
      </c>
    </row>
    <row r="9" spans="2:13" x14ac:dyDescent="0.25">
      <c r="B9" s="2"/>
      <c r="C9" s="6" t="s">
        <v>8</v>
      </c>
      <c r="D9" s="6" t="s">
        <v>8</v>
      </c>
      <c r="E9" s="10">
        <f>SUM(E4:E8)</f>
        <v>101</v>
      </c>
      <c r="F9" s="10">
        <f t="shared" ref="F9:M9" si="1">SUM(F4:F8)</f>
        <v>5.2388636541644558E-2</v>
      </c>
      <c r="G9" s="10">
        <f t="shared" si="1"/>
        <v>94</v>
      </c>
      <c r="H9" s="10">
        <f t="shared" si="1"/>
        <v>5</v>
      </c>
      <c r="I9" s="10">
        <f t="shared" si="1"/>
        <v>2</v>
      </c>
      <c r="J9" s="10">
        <f t="shared" si="1"/>
        <v>0</v>
      </c>
      <c r="K9" s="10">
        <f t="shared" si="1"/>
        <v>0</v>
      </c>
      <c r="L9" s="10">
        <f t="shared" si="1"/>
        <v>0</v>
      </c>
      <c r="M9" s="10">
        <f t="shared" si="1"/>
        <v>1</v>
      </c>
    </row>
    <row r="10" spans="2:13" ht="15.75" thickBot="1" x14ac:dyDescent="0.3">
      <c r="D10" s="1" t="s">
        <v>17</v>
      </c>
      <c r="E10" s="17">
        <v>1927899</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topLeftCell="A4" workbookViewId="0">
      <selection activeCell="D4" sqref="D4"/>
    </sheetView>
  </sheetViews>
  <sheetFormatPr defaultRowHeight="15" x14ac:dyDescent="0.25"/>
  <cols>
    <col min="1" max="1" width="9.140625" style="15"/>
    <col min="2" max="3" width="20.7109375" style="15" customWidth="1"/>
    <col min="4" max="4" width="29.140625" style="15" customWidth="1"/>
    <col min="5" max="5" width="32.7109375" style="15" customWidth="1"/>
    <col min="6" max="6" width="59.5703125" style="15" customWidth="1"/>
    <col min="7" max="16384" width="9.140625" style="15"/>
  </cols>
  <sheetData>
    <row r="3" spans="2:6" s="16" customFormat="1" ht="45" x14ac:dyDescent="0.25">
      <c r="B3" s="5" t="s">
        <v>5</v>
      </c>
      <c r="C3" s="24" t="s">
        <v>0</v>
      </c>
      <c r="D3" s="24"/>
      <c r="E3" s="5" t="s">
        <v>19</v>
      </c>
      <c r="F3" s="5" t="s">
        <v>20</v>
      </c>
    </row>
    <row r="4" spans="2:6" ht="120" x14ac:dyDescent="0.25">
      <c r="B4" s="5">
        <v>1</v>
      </c>
      <c r="C4" s="21" t="s">
        <v>7</v>
      </c>
      <c r="D4" s="25" t="s">
        <v>4</v>
      </c>
      <c r="E4" s="3" t="s">
        <v>22</v>
      </c>
      <c r="F4" s="3" t="s">
        <v>23</v>
      </c>
    </row>
    <row r="5" spans="2:6" ht="90" x14ac:dyDescent="0.25">
      <c r="B5" s="5">
        <v>2</v>
      </c>
      <c r="C5" s="21" t="s">
        <v>6</v>
      </c>
      <c r="D5" s="25" t="s">
        <v>2</v>
      </c>
      <c r="E5" s="3" t="s">
        <v>21</v>
      </c>
      <c r="F5" s="3" t="s">
        <v>24</v>
      </c>
    </row>
    <row r="6" spans="2:6" ht="120" x14ac:dyDescent="0.25">
      <c r="B6" s="5">
        <v>3</v>
      </c>
      <c r="C6" s="21" t="s">
        <v>6</v>
      </c>
      <c r="D6" s="25" t="s">
        <v>3</v>
      </c>
      <c r="E6" s="3" t="s">
        <v>25</v>
      </c>
      <c r="F6" s="3" t="s">
        <v>26</v>
      </c>
    </row>
    <row r="7" spans="2:6" ht="120" x14ac:dyDescent="0.25">
      <c r="B7" s="5">
        <v>4</v>
      </c>
      <c r="C7" s="22" t="s">
        <v>6</v>
      </c>
      <c r="D7" s="26" t="s">
        <v>27</v>
      </c>
      <c r="E7" s="23" t="s">
        <v>29</v>
      </c>
      <c r="F7" s="21" t="s">
        <v>26</v>
      </c>
    </row>
    <row r="8" spans="2:6" ht="120" x14ac:dyDescent="0.25">
      <c r="B8" s="5">
        <v>5</v>
      </c>
      <c r="C8" s="22" t="s">
        <v>7</v>
      </c>
      <c r="D8" s="26" t="s">
        <v>28</v>
      </c>
      <c r="E8" s="21" t="s">
        <v>31</v>
      </c>
      <c r="F8" s="21"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Baran ÖLEKLİ</cp:lastModifiedBy>
  <dcterms:created xsi:type="dcterms:W3CDTF">2019-03-18T11:33:39Z</dcterms:created>
  <dcterms:modified xsi:type="dcterms:W3CDTF">2019-07-16T07:20:26Z</dcterms:modified>
</cp:coreProperties>
</file>