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Desktop\"/>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F4" i="1" s="1"/>
  <c r="G9" i="1" l="1"/>
  <c r="H9" i="1"/>
  <c r="I9" i="1"/>
  <c r="J9" i="1"/>
  <c r="K9" i="1"/>
  <c r="L9" i="1"/>
  <c r="M9" i="1"/>
  <c r="E5" i="1" l="1"/>
  <c r="F5" i="1" s="1"/>
  <c r="E6" i="1"/>
  <c r="F6" i="1" s="1"/>
  <c r="E7" i="1"/>
  <c r="F7" i="1" s="1"/>
  <c r="E9" i="1" l="1"/>
  <c r="F9" i="1"/>
</calcChain>
</file>

<file path=xl/sharedStrings.xml><?xml version="1.0" encoding="utf-8"?>
<sst xmlns="http://schemas.openxmlformats.org/spreadsheetml/2006/main" count="49" uniqueCount="33">
  <si>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</si>
  <si>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</si>
  <si>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</si>
  <si>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</si>
  <si>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</si>
  <si>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</si>
  <si>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</si>
  <si>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</si>
  <si>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</si>
  <si>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</si>
  <si>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</si>
  <si>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</si>
  <si>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</si>
  <si>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</si>
  <si>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</si>
  <si>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</si>
  <si>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</si>
  <si>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</si>
  <si>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</si>
  <si>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</si>
  <si>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</si>
  <si>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</si>
  <si>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</si>
  <si>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</si>
  <si>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</si>
  <si>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</si>
  <si>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</si>
  <si>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</si>
  <si>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</si>
  <si>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</si>
  <si>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</si>
  <si>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</si>
  <si>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Elektrik Piyasası Mevzuatı çerçevesinde incelenmekte olup mevzuatta tanımlanan tebliğ yöntemlerine aykırı bir durum olup olmadığı kontrol edilmektedir. Bu inceleme ve kontrollerin sonucuna göre, talep edilen iletişim yöntemi ile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</si>
</sst>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5">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tabSelected="1" workbookViewId="0">
      <selection activeCell="H14" sqref="H14"/>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2" t="s">
        <v>18</v>
      </c>
      <c r="C2" s="22"/>
      <c r="D2" s="22"/>
      <c r="E2" s="22"/>
      <c r="F2" s="22"/>
      <c r="G2" s="22"/>
      <c r="H2" s="22"/>
      <c r="I2" s="22"/>
      <c r="J2" s="22"/>
      <c r="K2" s="22"/>
      <c r="L2" s="22"/>
      <c r="M2" s="23"/>
    </row>
    <row r="3" spans="2:13" s="12" customFormat="1" ht="76.5" x14ac:dyDescent="0.25">
      <c r="B3" s="5" t="s">
        <v>5</v>
      </c>
      <c r="C3" s="21" t="s">
        <v>0</v>
      </c>
      <c r="D3" s="21"/>
      <c r="E3" s="13" t="s">
        <v>9</v>
      </c>
      <c r="F3" s="13" t="s">
        <v>10</v>
      </c>
      <c r="G3" s="13" t="s">
        <v>14</v>
      </c>
      <c r="H3" s="13" t="s">
        <v>15</v>
      </c>
      <c r="I3" s="13" t="s">
        <v>16</v>
      </c>
      <c r="J3" s="13" t="s">
        <v>11</v>
      </c>
      <c r="K3" s="13" t="s">
        <v>12</v>
      </c>
      <c r="L3" s="13" t="s">
        <v>13</v>
      </c>
      <c r="M3" s="14" t="s">
        <v>1</v>
      </c>
    </row>
    <row r="4" spans="2:13" x14ac:dyDescent="0.25">
      <c r="B4" s="2">
        <v>1</v>
      </c>
      <c r="C4" s="6" t="s">
        <v>7</v>
      </c>
      <c r="D4" s="1" t="s">
        <v>4</v>
      </c>
      <c r="E4" s="7">
        <f>SUM(G4:K4)</f>
        <v>84</v>
      </c>
      <c r="F4" s="8">
        <f>(E4/$E$10)*1000</f>
        <v>4.3185151710980287E-2</v>
      </c>
      <c r="G4" s="6">
        <v>80</v>
      </c>
      <c r="H4" s="6">
        <v>4</v>
      </c>
      <c r="I4" s="6">
        <v>0</v>
      </c>
      <c r="J4" s="6">
        <v>0</v>
      </c>
      <c r="K4" s="6">
        <v>0</v>
      </c>
      <c r="L4" s="6">
        <v>0</v>
      </c>
      <c r="M4" s="11">
        <v>0.48554913294797686</v>
      </c>
    </row>
    <row r="5" spans="2:13" x14ac:dyDescent="0.25">
      <c r="B5" s="2">
        <v>2</v>
      </c>
      <c r="C5" s="6" t="s">
        <v>6</v>
      </c>
      <c r="D5" s="1" t="s">
        <v>2</v>
      </c>
      <c r="E5" s="7">
        <f t="shared" ref="E5:E8" si="0">SUM(G5:K5)</f>
        <v>47</v>
      </c>
      <c r="F5" s="8">
        <f>(E5/$E$10)*1000</f>
        <v>2.4163120600191351E-2</v>
      </c>
      <c r="G5" s="9">
        <v>45</v>
      </c>
      <c r="H5" s="6">
        <v>2</v>
      </c>
      <c r="I5" s="6">
        <v>0</v>
      </c>
      <c r="J5" s="6">
        <v>0</v>
      </c>
      <c r="K5" s="6">
        <v>0</v>
      </c>
      <c r="L5" s="6">
        <v>0</v>
      </c>
      <c r="M5" s="11">
        <v>0.27167630057803466</v>
      </c>
    </row>
    <row r="6" spans="2:13" x14ac:dyDescent="0.25">
      <c r="B6" s="2">
        <v>3</v>
      </c>
      <c r="C6" s="6" t="s">
        <v>6</v>
      </c>
      <c r="D6" s="1" t="s">
        <v>3</v>
      </c>
      <c r="E6" s="7">
        <f t="shared" si="0"/>
        <v>33</v>
      </c>
      <c r="F6" s="8">
        <f>(E6/$E$10)*1000</f>
        <v>1.6965595315027969E-2</v>
      </c>
      <c r="G6" s="9">
        <v>14</v>
      </c>
      <c r="H6" s="9">
        <v>19</v>
      </c>
      <c r="I6" s="6">
        <v>0</v>
      </c>
      <c r="J6" s="6">
        <v>0</v>
      </c>
      <c r="K6" s="6">
        <v>0</v>
      </c>
      <c r="L6" s="6">
        <v>0</v>
      </c>
      <c r="M6" s="11">
        <v>0.19075144508670519</v>
      </c>
    </row>
    <row r="7" spans="2:13" x14ac:dyDescent="0.25">
      <c r="B7" s="2">
        <v>4</v>
      </c>
      <c r="C7" s="6" t="s">
        <v>6</v>
      </c>
      <c r="D7" s="1" t="s">
        <v>27</v>
      </c>
      <c r="E7" s="7">
        <f t="shared" si="0"/>
        <v>7</v>
      </c>
      <c r="F7" s="8">
        <f>(E7/$E$10)*1000</f>
        <v>3.5987626425816907E-3</v>
      </c>
      <c r="G7" s="9">
        <v>4</v>
      </c>
      <c r="H7" s="9">
        <v>3</v>
      </c>
      <c r="I7" s="6">
        <v>0</v>
      </c>
      <c r="J7" s="6">
        <v>0</v>
      </c>
      <c r="K7" s="6">
        <v>0</v>
      </c>
      <c r="L7" s="6">
        <v>0</v>
      </c>
      <c r="M7" s="11">
        <v>4.046242774566474E-2</v>
      </c>
    </row>
    <row r="8" spans="2:13" ht="38.25" x14ac:dyDescent="0.25">
      <c r="B8" s="2">
        <v>5</v>
      </c>
      <c r="C8" s="6" t="s">
        <v>7</v>
      </c>
      <c r="D8" s="1" t="s">
        <v>28</v>
      </c>
      <c r="E8" s="7">
        <f t="shared" si="0"/>
        <v>2</v>
      </c>
      <c r="F8" s="8">
        <f>(E8/$E$10)*1000</f>
        <v>1.0282178978804832E-3</v>
      </c>
      <c r="G8" s="9">
        <v>0</v>
      </c>
      <c r="H8" s="9">
        <v>2</v>
      </c>
      <c r="I8" s="6">
        <v>0</v>
      </c>
      <c r="J8" s="6">
        <v>0</v>
      </c>
      <c r="K8" s="6">
        <v>0</v>
      </c>
      <c r="L8" s="6">
        <v>0</v>
      </c>
      <c r="M8" s="11">
        <v>1.1560693641618497E-2</v>
      </c>
    </row>
    <row r="9" spans="2:13" x14ac:dyDescent="0.25">
      <c r="B9" s="2"/>
      <c r="C9" s="6" t="s">
        <v>8</v>
      </c>
      <c r="D9" s="6" t="s">
        <v>8</v>
      </c>
      <c r="E9" s="10">
        <f>SUM(E4:E8)</f>
        <v>173</v>
      </c>
      <c r="F9" s="10">
        <f t="shared" ref="F9:M9" si="1">SUM(F4:F8)</f>
        <v>8.8940848166661785E-2</v>
      </c>
      <c r="G9" s="10">
        <f t="shared" si="1"/>
        <v>143</v>
      </c>
      <c r="H9" s="10">
        <f t="shared" si="1"/>
        <v>30</v>
      </c>
      <c r="I9" s="10">
        <f t="shared" si="1"/>
        <v>0</v>
      </c>
      <c r="J9" s="10">
        <f t="shared" si="1"/>
        <v>0</v>
      </c>
      <c r="K9" s="10">
        <f t="shared" si="1"/>
        <v>0</v>
      </c>
      <c r="L9" s="10">
        <f t="shared" si="1"/>
        <v>0</v>
      </c>
      <c r="M9" s="10">
        <f t="shared" si="1"/>
        <v>1</v>
      </c>
    </row>
    <row r="10" spans="2:13" ht="15.75" thickBot="1" x14ac:dyDescent="0.3">
      <c r="D10" s="1" t="s">
        <v>17</v>
      </c>
      <c r="E10" s="20">
        <v>1945113</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B4" sqref="B4"/>
    </sheetView>
  </sheetViews>
  <sheetFormatPr defaultRowHeight="15" x14ac:dyDescent="0.25"/>
  <cols>
    <col min="1" max="1" width="9.140625" style="15"/>
    <col min="2" max="3" width="20.7109375" style="15" customWidth="1"/>
    <col min="4" max="4" width="29.140625" style="15" customWidth="1"/>
    <col min="5" max="5" width="32.7109375" style="15" customWidth="1"/>
    <col min="6" max="6" width="59.5703125" style="15" customWidth="1"/>
    <col min="7" max="16384" width="9.140625" style="15"/>
  </cols>
  <sheetData>
    <row r="3" spans="2:6" s="16" customFormat="1" ht="45" x14ac:dyDescent="0.25">
      <c r="B3" s="5" t="s">
        <v>5</v>
      </c>
      <c r="C3" s="24" t="s">
        <v>0</v>
      </c>
      <c r="D3" s="24"/>
      <c r="E3" s="5" t="s">
        <v>19</v>
      </c>
      <c r="F3" s="5" t="s">
        <v>20</v>
      </c>
    </row>
    <row r="4" spans="2:6" ht="120" x14ac:dyDescent="0.25">
      <c r="B4" s="5">
        <v>1</v>
      </c>
      <c r="C4" s="17" t="s">
        <v>7</v>
      </c>
      <c r="D4" s="18" t="s">
        <v>4</v>
      </c>
      <c r="E4" s="3" t="s">
        <v>22</v>
      </c>
      <c r="F4" s="19" t="s">
        <v>23</v>
      </c>
    </row>
    <row r="5" spans="2:6" ht="90" x14ac:dyDescent="0.25">
      <c r="B5" s="5">
        <v>2</v>
      </c>
      <c r="C5" s="17" t="s">
        <v>6</v>
      </c>
      <c r="D5" s="18" t="s">
        <v>2</v>
      </c>
      <c r="E5" s="3" t="s">
        <v>21</v>
      </c>
      <c r="F5" s="19" t="s">
        <v>24</v>
      </c>
    </row>
    <row r="6" spans="2:6" ht="120" x14ac:dyDescent="0.25">
      <c r="B6" s="5">
        <v>3</v>
      </c>
      <c r="C6" s="17" t="s">
        <v>6</v>
      </c>
      <c r="D6" s="18" t="s">
        <v>3</v>
      </c>
      <c r="E6" s="3" t="s">
        <v>25</v>
      </c>
      <c r="F6" s="19" t="s">
        <v>26</v>
      </c>
    </row>
    <row r="7" spans="2:6" ht="90" x14ac:dyDescent="0.25">
      <c r="B7" s="5">
        <v>4</v>
      </c>
      <c r="C7" s="6" t="s">
        <v>6</v>
      </c>
      <c r="D7" s="1" t="s">
        <v>27</v>
      </c>
      <c r="E7" s="15" t="s">
        <v>29</v>
      </c>
      <c r="F7" s="17" t="s">
        <v>32</v>
      </c>
    </row>
    <row r="8" spans="2:6" ht="120" x14ac:dyDescent="0.25">
      <c r="B8" s="5">
        <v>5</v>
      </c>
      <c r="C8" s="6" t="s">
        <v>7</v>
      </c>
      <c r="D8" s="1" t="s">
        <v>28</v>
      </c>
      <c r="E8" s="17" t="s">
        <v>31</v>
      </c>
      <c r="F8" s="17"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2019-10-22T13:44:37Z</dcterms:modified>
</cp:coreProperties>
</file>