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bgok\Desktop\Şubat Ayı EBIS Bildirimleri\"/>
    </mc:Choice>
  </mc:AlternateContent>
  <bookViews>
    <workbookView xWindow="0" yWindow="0" windowWidth="28485" windowHeight="12075" activeTab="1"/>
  </bookViews>
  <sheets>
    <sheet name="Şikayet Sayısı" sheetId="2" r:id="rId1"/>
    <sheet name="Açıklama-Çözüm" sheetId="4"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2" l="1"/>
  <c r="M9" i="2" l="1"/>
  <c r="L9" i="2"/>
  <c r="K9" i="2"/>
  <c r="J9" i="2"/>
  <c r="I9" i="2"/>
  <c r="H9" i="2"/>
  <c r="G9" i="2"/>
  <c r="E7" i="2"/>
  <c r="F7" i="2" s="1"/>
  <c r="E6" i="2"/>
  <c r="F6" i="2" s="1"/>
  <c r="E5" i="2"/>
  <c r="F5" i="2" s="1"/>
  <c r="E4" i="2"/>
  <c r="E9" i="2" l="1"/>
  <c r="F4" i="2"/>
  <c r="F9" i="2" s="1"/>
</calcChain>
</file>

<file path=xl/sharedStrings.xml><?xml version="1.0" encoding="utf-8"?>
<sst xmlns="http://schemas.openxmlformats.org/spreadsheetml/2006/main" count="49" uniqueCount="33">
  <si>
    <t>Veri Türü</t>
  </si>
  <si>
    <t>Toplam şikayet sayısı</t>
  </si>
  <si>
    <t>2 iş günü içerisinde sonuçlanan şikayet sayısı (S1)</t>
  </si>
  <si>
    <t>3-15 iş günü arasında sonuçlanan şikayet sayısı (S2)</t>
  </si>
  <si>
    <t>15 iş gününden fazla sürede sonuçlanan şikayet sayısı (S3)</t>
  </si>
  <si>
    <t>Mükerrer şikayet sayısı (S4)</t>
  </si>
  <si>
    <t>Sonuçlanmayan şikayet sayısı (S5)</t>
  </si>
  <si>
    <t>Şikayetlerin kategorilere göre oransal dağılım</t>
  </si>
  <si>
    <t>1. Fatura ve/veya faturaya esas unsurlar</t>
  </si>
  <si>
    <t>1.5. Fatura son ödeme tarihi (K5)</t>
  </si>
  <si>
    <t>2.1. Aktif enerji bedeli (K7)</t>
  </si>
  <si>
    <t>2.2. Tahsilatına aracı olunan ilgili ve diğer mevzuat gereği alınan bedeller (K8)</t>
  </si>
  <si>
    <t>5.2. Tüketici hizmetleri ve şirket hakkındaki şikayetler (K21)</t>
  </si>
  <si>
    <t>Her 1000 kişi başına düşen şikayet sayısı</t>
  </si>
  <si>
    <t>Şikayet sayısı</t>
  </si>
  <si>
    <t>Şikayet kategorisinin şikayet sayısına göre sıralaması</t>
  </si>
  <si>
    <t>Ortalama sonuçlanma süresi(gün) (S6)</t>
  </si>
  <si>
    <t>2.Fiyat</t>
  </si>
  <si>
    <t>5.Tüketici Hizmetleri</t>
  </si>
  <si>
    <t>Boş</t>
  </si>
  <si>
    <t>Toplam Şikayet</t>
  </si>
  <si>
    <t>Tüketici Sayısı</t>
  </si>
  <si>
    <t>Açıklama</t>
  </si>
  <si>
    <t>Çözüm</t>
  </si>
  <si>
    <t>Son dönemlerde yapılan enerji birim fiyat artışları sonucu oluşan yüksek tutarlı faturalar.</t>
  </si>
  <si>
    <t>Şikayete konu başvurular, itiraza konu faturayı kapsayan dönemde geçerli olan sözleşmeyle belirlenen, abone grubu, tarife türü, bağlantı seviyesi dikkate alınarak, yine ilgili fatura döneminde uygulanmakta olan ve EPDK tarafından belirlenmiş olan birim fiyatlar ile karşılaştırılarak titizlikle incelenmektedir. Bu inceleme ve kontrollerin sonucuna göre, talep edilen iletişim yöntemi ile gerekli bilgilendirme başvuru sahibine yapılmaktadır.</t>
  </si>
  <si>
    <t>Aktif enerji bedeli dışındaki dağıtım bedeli, vergi ve fonların hatalı hesaplamasına ilişkin itiraz</t>
  </si>
  <si>
    <t>Şikayete konu başvurular, itiraza konu faturayı kapsayan dönemde geçerli olan sözleşmeyle belirlenen, abone grubu, tarife türü, bağlantı seviyesi dikkate alınarak, yine ilgili fatura döneminde uygulanmakta olan kanun ve elektrik piyasası mevzuatı kapsamında değerlendirilerek, titizlikle incelenmektedir. Bu inceleme ve kontrollerin sonucuna göre, talep edilen iletişim yöntemi ile gerekli bilgilendirme başvuru sahibine yapılmaktadır.</t>
  </si>
  <si>
    <t>BOŞ</t>
  </si>
  <si>
    <t>Fatura son ödeme tarihine yapılan itirazlar.</t>
  </si>
  <si>
    <t>Şikayete konu başvurular, Elektrik Piyasası Mevzuatı çerçevesinde incelenmekte olup mevzuatta tanımlanan süreden daha kısa ödeme süresi verilip verilmediği kontrol edilmektedir. Bu konuda, kullanılmakta olan yazılım sisteminde gerekli tüm önlemler alınmış olmasına rağmen farklı bir durumun tespiti halinde gerekli düzeltme yapılmaktadır. Bu inceleme ve kontrollerin sonucuna göre, talep edilen iletişim yöntemi ile gerekli bilgilendirme başvuru sahibine yapılmaktadır.</t>
  </si>
  <si>
    <t>Tüketicinin tüketici hizmetleri merkezi ve şirket uygulamaları ve çalışanlarına ilişkin şikayetleri kapsar.</t>
  </si>
  <si>
    <t>Tüketiciler tarafından, şirketimizin Müşteri İlişkileri merkezi altyapısı, çalışanları, şirket uygulamaları vb konularında gelen şikayetler,Elektrik piyasası mevzuatı, şirketimiz misyonu, talimatları, prosödürleri ve personel görev tanımları kapsamında değerlendirilerek tüketiciye geri bildirimde bulunulmaktadır.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</si>
</sst>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Red]#,##0"/>
  </numFmts>
  <fonts count="8" x14ac:knownFonts="1">
    <font>
      <sz val="11"/>
      <color theme="1"/>
      <name val="Calibri"/>
      <family val="2"/>
      <charset val="162"/>
      <scheme val="minor"/>
    </font>
    <font>
      <sz val="11"/>
      <color theme="1"/>
      <name val="Calibri"/>
      <family val="2"/>
      <charset val="162"/>
      <scheme val="minor"/>
    </font>
    <font>
      <b/>
      <sz val="11"/>
      <color theme="1"/>
      <name val="Calibri"/>
      <family val="2"/>
      <charset val="162"/>
      <scheme val="minor"/>
    </font>
    <font>
      <b/>
      <sz val="10"/>
      <color indexed="8"/>
      <name val="Arial"/>
      <family val="2"/>
      <charset val="162"/>
    </font>
    <font>
      <sz val="10"/>
      <color indexed="8"/>
      <name val="Arial"/>
      <family val="2"/>
      <charset val="162"/>
    </font>
    <font>
      <b/>
      <sz val="10"/>
      <color indexed="8"/>
      <name val="Arial"/>
      <family val="2"/>
      <charset val="162"/>
    </font>
    <font>
      <sz val="11"/>
      <color rgb="FF000000"/>
      <name val="Calibri"/>
      <family val="2"/>
      <charset val="162"/>
      <scheme val="minor"/>
    </font>
    <font>
      <sz val="11"/>
      <color rgb="FF000000"/>
      <name val="Calibri"/>
      <family val="2"/>
      <charset val="16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30">
    <xf numFmtId="0" fontId="0" fillId="0" borderId="0" xfId="0"/>
    <xf numFmtId="0" fontId="4" fillId="0" borderId="1" xfId="0" applyNumberFormat="1" applyFont="1" applyFill="1" applyBorder="1" applyAlignment="1">
      <alignment vertical="center" wrapText="1"/>
    </xf>
    <xf numFmtId="0" fontId="0" fillId="0" borderId="0" xfId="0" applyAlignment="1">
      <alignment vertical="center"/>
    </xf>
    <xf numFmtId="0" fontId="2" fillId="0" borderId="1" xfId="0" applyFont="1" applyBorder="1" applyAlignment="1">
      <alignment horizontal="center" vertical="center" wrapText="1"/>
    </xf>
    <xf numFmtId="0" fontId="3"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3" fontId="0" fillId="0" borderId="1" xfId="0" applyNumberFormat="1" applyFont="1" applyBorder="1" applyAlignment="1">
      <alignment horizontal="right" vertical="center" wrapText="1"/>
    </xf>
    <xf numFmtId="43" fontId="0" fillId="0" borderId="1" xfId="1" applyFont="1" applyBorder="1" applyAlignment="1">
      <alignment vertical="center"/>
    </xf>
    <xf numFmtId="0" fontId="0" fillId="0" borderId="1" xfId="0" applyBorder="1" applyAlignment="1">
      <alignment vertical="center"/>
    </xf>
    <xf numFmtId="3" fontId="0" fillId="0" borderId="1" xfId="0" applyNumberFormat="1" applyFont="1" applyBorder="1" applyAlignment="1" applyProtection="1">
      <alignment horizontal="right" vertical="center" wrapText="1"/>
      <protection locked="0"/>
    </xf>
    <xf numFmtId="0" fontId="0" fillId="0" borderId="1" xfId="0" applyFill="1" applyBorder="1" applyAlignment="1">
      <alignment vertical="center"/>
    </xf>
    <xf numFmtId="3" fontId="0" fillId="0" borderId="1" xfId="0" applyNumberFormat="1" applyBorder="1" applyAlignment="1">
      <alignment vertical="center"/>
    </xf>
    <xf numFmtId="164" fontId="0" fillId="0" borderId="1" xfId="0" applyNumberFormat="1" applyBorder="1" applyAlignment="1">
      <alignment vertical="center" wrapText="1"/>
    </xf>
    <xf numFmtId="0" fontId="0" fillId="0" borderId="1" xfId="0" applyBorder="1"/>
    <xf numFmtId="0" fontId="0" fillId="0" borderId="0" xfId="0"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vertical="center" wrapText="1"/>
    </xf>
    <xf numFmtId="0" fontId="0" fillId="0" borderId="0" xfId="0" applyAlignment="1">
      <alignment vertical="center" wrapText="1"/>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0" fillId="0" borderId="1" xfId="0" applyBorder="1" applyAlignment="1">
      <alignment horizontal="center" vertical="center" wrapText="1"/>
    </xf>
    <xf numFmtId="4" fontId="0" fillId="0" borderId="1" xfId="0" applyNumberFormat="1" applyBorder="1"/>
    <xf numFmtId="0" fontId="7" fillId="0" borderId="1" xfId="0" applyFont="1" applyBorder="1" applyAlignment="1">
      <alignment horizontal="left" vertical="center" wrapText="1"/>
    </xf>
    <xf numFmtId="0" fontId="2" fillId="0" borderId="0" xfId="0" applyFont="1" applyBorder="1" applyAlignment="1">
      <alignment horizontal="left" vertical="center"/>
    </xf>
    <xf numFmtId="0" fontId="2" fillId="0" borderId="2" xfId="0" applyFont="1" applyBorder="1" applyAlignment="1">
      <alignment horizontal="left" vertical="center"/>
    </xf>
    <xf numFmtId="1" fontId="5" fillId="0" borderId="1"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cellXfs>
  <cellStyles count="2">
    <cellStyle name="Normal" xfId="0" builtinId="0"/>
    <cellStyle name="Virgül"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0"/>
  <sheetViews>
    <sheetView workbookViewId="0">
      <selection activeCell="H10" sqref="H10"/>
    </sheetView>
  </sheetViews>
  <sheetFormatPr defaultRowHeight="15" x14ac:dyDescent="0.25"/>
  <cols>
    <col min="1" max="1" width="9.140625" style="2"/>
    <col min="2" max="2" width="14.42578125" style="2" customWidth="1"/>
    <col min="3" max="3" width="21.7109375" style="2" customWidth="1"/>
    <col min="4" max="4" width="29.42578125" style="2" customWidth="1"/>
    <col min="5" max="6" width="14.7109375" style="2" customWidth="1"/>
    <col min="7" max="8" width="17.140625" style="2" customWidth="1"/>
    <col min="9" max="13" width="14.7109375" style="2" customWidth="1"/>
    <col min="14" max="16384" width="9.140625" style="2"/>
  </cols>
  <sheetData>
    <row r="2" spans="2:13" x14ac:dyDescent="0.25">
      <c r="B2" s="26" t="s">
        <v>14</v>
      </c>
      <c r="C2" s="26"/>
      <c r="D2" s="26"/>
      <c r="E2" s="26"/>
      <c r="F2" s="26"/>
      <c r="G2" s="26"/>
      <c r="H2" s="26"/>
      <c r="I2" s="26"/>
      <c r="J2" s="26"/>
      <c r="K2" s="26"/>
      <c r="L2" s="26"/>
      <c r="M2" s="27"/>
    </row>
    <row r="3" spans="2:13" s="6" customFormat="1" ht="76.5" x14ac:dyDescent="0.25">
      <c r="B3" s="3" t="s">
        <v>15</v>
      </c>
      <c r="C3" s="28" t="s">
        <v>0</v>
      </c>
      <c r="D3" s="28"/>
      <c r="E3" s="4" t="s">
        <v>1</v>
      </c>
      <c r="F3" s="4" t="s">
        <v>13</v>
      </c>
      <c r="G3" s="4" t="s">
        <v>2</v>
      </c>
      <c r="H3" s="4" t="s">
        <v>3</v>
      </c>
      <c r="I3" s="4" t="s">
        <v>4</v>
      </c>
      <c r="J3" s="4" t="s">
        <v>5</v>
      </c>
      <c r="K3" s="4" t="s">
        <v>6</v>
      </c>
      <c r="L3" s="4" t="s">
        <v>16</v>
      </c>
      <c r="M3" s="5" t="s">
        <v>7</v>
      </c>
    </row>
    <row r="4" spans="2:13" x14ac:dyDescent="0.25">
      <c r="B4" s="7">
        <v>1</v>
      </c>
      <c r="C4" s="8" t="s">
        <v>17</v>
      </c>
      <c r="D4" s="8" t="s">
        <v>10</v>
      </c>
      <c r="E4" s="9">
        <f>SUM(G4:K4)</f>
        <v>170</v>
      </c>
      <c r="F4" s="10">
        <f>(E4/$E$10)*1000</f>
        <v>9.3753274470983361E-2</v>
      </c>
      <c r="G4" s="8">
        <v>161</v>
      </c>
      <c r="H4" s="8">
        <v>9</v>
      </c>
      <c r="I4" s="8">
        <v>0</v>
      </c>
      <c r="J4" s="8">
        <v>0</v>
      </c>
      <c r="K4" s="8">
        <v>0</v>
      </c>
      <c r="L4" s="8">
        <v>0</v>
      </c>
      <c r="M4" s="24">
        <v>73.913043478260875</v>
      </c>
    </row>
    <row r="5" spans="2:13" ht="25.5" customHeight="1" x14ac:dyDescent="0.25">
      <c r="B5" s="7">
        <v>2</v>
      </c>
      <c r="C5" s="8" t="s">
        <v>18</v>
      </c>
      <c r="D5" s="16" t="s">
        <v>12</v>
      </c>
      <c r="E5" s="9">
        <f t="shared" ref="E5:E8" si="0">SUM(G5:K5)</f>
        <v>35</v>
      </c>
      <c r="F5" s="10">
        <f>(E5/$E$10)*1000</f>
        <v>1.9302144744025987E-2</v>
      </c>
      <c r="G5" s="8">
        <v>29</v>
      </c>
      <c r="H5" s="8">
        <v>6</v>
      </c>
      <c r="I5" s="8">
        <v>0</v>
      </c>
      <c r="J5" s="8">
        <v>0</v>
      </c>
      <c r="K5" s="8">
        <v>0</v>
      </c>
      <c r="L5" s="8">
        <v>0</v>
      </c>
      <c r="M5" s="24">
        <v>15.217391304347826</v>
      </c>
    </row>
    <row r="6" spans="2:13" x14ac:dyDescent="0.25">
      <c r="B6" s="7">
        <v>3</v>
      </c>
      <c r="C6" s="16" t="s">
        <v>8</v>
      </c>
      <c r="D6" s="16" t="s">
        <v>9</v>
      </c>
      <c r="E6" s="9">
        <f t="shared" si="0"/>
        <v>19</v>
      </c>
      <c r="F6" s="10">
        <f>(E6/$E$10)*1000</f>
        <v>1.0478307146756963E-2</v>
      </c>
      <c r="G6" s="16">
        <v>7</v>
      </c>
      <c r="H6" s="16">
        <v>11</v>
      </c>
      <c r="I6" s="16">
        <v>1</v>
      </c>
      <c r="J6" s="8">
        <v>0</v>
      </c>
      <c r="K6" s="8">
        <v>0</v>
      </c>
      <c r="L6" s="8">
        <v>0</v>
      </c>
      <c r="M6" s="24">
        <v>8.2608695652173907</v>
      </c>
    </row>
    <row r="7" spans="2:13" x14ac:dyDescent="0.25">
      <c r="B7" s="7">
        <v>4</v>
      </c>
      <c r="C7" s="16" t="s">
        <v>17</v>
      </c>
      <c r="D7" s="16" t="s">
        <v>11</v>
      </c>
      <c r="E7" s="9">
        <f t="shared" si="0"/>
        <v>6</v>
      </c>
      <c r="F7" s="10">
        <f>(E7/$E$10)*1000</f>
        <v>3.3089390989758834E-3</v>
      </c>
      <c r="G7" s="16">
        <v>3</v>
      </c>
      <c r="H7" s="16">
        <v>3</v>
      </c>
      <c r="I7" s="16">
        <v>0</v>
      </c>
      <c r="J7" s="8">
        <v>0</v>
      </c>
      <c r="K7" s="8">
        <v>0</v>
      </c>
      <c r="L7" s="8">
        <v>0</v>
      </c>
      <c r="M7" s="24">
        <v>2.6086956521739131</v>
      </c>
    </row>
    <row r="8" spans="2:13" x14ac:dyDescent="0.25">
      <c r="B8" s="7">
        <v>5</v>
      </c>
      <c r="C8" s="8" t="s">
        <v>19</v>
      </c>
      <c r="D8" s="8" t="s">
        <v>19</v>
      </c>
      <c r="E8" s="9">
        <f t="shared" si="0"/>
        <v>0</v>
      </c>
      <c r="F8" s="11">
        <v>0</v>
      </c>
      <c r="G8" s="12">
        <v>0</v>
      </c>
      <c r="H8" s="12">
        <v>0</v>
      </c>
      <c r="I8" s="11">
        <v>0</v>
      </c>
      <c r="J8" s="11">
        <v>0</v>
      </c>
      <c r="K8" s="11">
        <v>0</v>
      </c>
      <c r="L8" s="11">
        <v>0</v>
      </c>
      <c r="M8" s="13">
        <v>0</v>
      </c>
    </row>
    <row r="9" spans="2:13" x14ac:dyDescent="0.25">
      <c r="B9" s="7"/>
      <c r="C9" s="11" t="s">
        <v>20</v>
      </c>
      <c r="D9" s="11" t="s">
        <v>20</v>
      </c>
      <c r="E9" s="14">
        <f>SUM(E4:E8)</f>
        <v>230</v>
      </c>
      <c r="F9" s="14">
        <f t="shared" ref="F9:M9" si="1">SUM(F4:F8)</f>
        <v>0.12684266546074219</v>
      </c>
      <c r="G9" s="14">
        <f t="shared" si="1"/>
        <v>200</v>
      </c>
      <c r="H9" s="14">
        <f t="shared" si="1"/>
        <v>29</v>
      </c>
      <c r="I9" s="14">
        <f t="shared" si="1"/>
        <v>1</v>
      </c>
      <c r="J9" s="14">
        <f t="shared" si="1"/>
        <v>0</v>
      </c>
      <c r="K9" s="14">
        <f t="shared" si="1"/>
        <v>0</v>
      </c>
      <c r="L9" s="14">
        <f t="shared" si="1"/>
        <v>0</v>
      </c>
      <c r="M9" s="14">
        <f t="shared" si="1"/>
        <v>100</v>
      </c>
    </row>
    <row r="10" spans="2:13" x14ac:dyDescent="0.25">
      <c r="D10" s="1" t="s">
        <v>21</v>
      </c>
      <c r="E10" s="15">
        <v>1813270</v>
      </c>
    </row>
  </sheetData>
  <mergeCells count="2">
    <mergeCell ref="B2:M2"/>
    <mergeCell ref="C3:D3"/>
  </mergeCells>
  <dataValidations count="2">
    <dataValidation type="decimal" allowBlank="1" showErrorMessage="1" errorTitle="İstenen Aralıkta Değil!" error="İstenen Aralık: Minimum=0.0 Maksimum=9223372036854775807" sqref="G8:H8 E4:E8">
      <formula1>0</formula1>
      <formula2>9223372036854770000</formula2>
    </dataValidation>
    <dataValidation type="textLength" allowBlank="1" showErrorMessage="1" errorTitle="Metin uzunluğu istenen aralıkta değil!" error="İstenen Aralık: Minimum Uzunluk=0 karakter Maksimum Uzunluk=2147483647 karakter" sqref="F3">
      <formula1>0</formula1>
      <formula2>2147483647</formula2>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8"/>
  <sheetViews>
    <sheetView tabSelected="1" workbookViewId="0">
      <selection activeCell="F6" sqref="F6"/>
    </sheetView>
  </sheetViews>
  <sheetFormatPr defaultRowHeight="15" x14ac:dyDescent="0.25"/>
  <cols>
    <col min="1" max="1" width="9.140625" style="20"/>
    <col min="2" max="3" width="20.7109375" style="20" customWidth="1"/>
    <col min="4" max="4" width="29.140625" style="20" customWidth="1"/>
    <col min="5" max="5" width="32.7109375" style="20" customWidth="1"/>
    <col min="6" max="6" width="59.5703125" style="20" customWidth="1"/>
    <col min="7" max="16384" width="9.140625" style="20"/>
  </cols>
  <sheetData>
    <row r="3" spans="2:6" s="17" customFormat="1" ht="45" x14ac:dyDescent="0.25">
      <c r="B3" s="3" t="s">
        <v>15</v>
      </c>
      <c r="C3" s="29" t="s">
        <v>0</v>
      </c>
      <c r="D3" s="29"/>
      <c r="E3" s="3" t="s">
        <v>22</v>
      </c>
      <c r="F3" s="3" t="s">
        <v>23</v>
      </c>
    </row>
    <row r="4" spans="2:6" ht="120" x14ac:dyDescent="0.25">
      <c r="B4" s="3">
        <v>1</v>
      </c>
      <c r="C4" s="8" t="s">
        <v>17</v>
      </c>
      <c r="D4" s="8" t="s">
        <v>10</v>
      </c>
      <c r="E4" s="18" t="s">
        <v>24</v>
      </c>
      <c r="F4" s="19" t="s">
        <v>25</v>
      </c>
    </row>
    <row r="5" spans="2:6" ht="75" x14ac:dyDescent="0.25">
      <c r="B5" s="3">
        <v>2</v>
      </c>
      <c r="C5" s="8" t="s">
        <v>18</v>
      </c>
      <c r="D5" s="8" t="s">
        <v>12</v>
      </c>
      <c r="E5" s="21" t="s">
        <v>31</v>
      </c>
      <c r="F5" s="19" t="s">
        <v>32</v>
      </c>
    </row>
    <row r="6" spans="2:6" ht="120" x14ac:dyDescent="0.25">
      <c r="B6" s="3">
        <v>3</v>
      </c>
      <c r="C6" s="8" t="s">
        <v>8</v>
      </c>
      <c r="D6" s="11" t="s">
        <v>9</v>
      </c>
      <c r="E6" s="22" t="s">
        <v>29</v>
      </c>
      <c r="F6" s="25" t="s">
        <v>30</v>
      </c>
    </row>
    <row r="7" spans="2:6" ht="120" x14ac:dyDescent="0.25">
      <c r="B7" s="3">
        <v>4</v>
      </c>
      <c r="C7" s="8" t="s">
        <v>17</v>
      </c>
      <c r="D7" s="8" t="s">
        <v>11</v>
      </c>
      <c r="E7" s="21" t="s">
        <v>26</v>
      </c>
      <c r="F7" s="22" t="s">
        <v>27</v>
      </c>
    </row>
    <row r="8" spans="2:6" x14ac:dyDescent="0.25">
      <c r="B8" s="3">
        <v>5</v>
      </c>
      <c r="C8" s="23" t="s">
        <v>28</v>
      </c>
      <c r="D8" s="23" t="s">
        <v>28</v>
      </c>
      <c r="E8" s="23" t="s">
        <v>28</v>
      </c>
      <c r="F8" s="23" t="s">
        <v>28</v>
      </c>
    </row>
  </sheetData>
  <mergeCells count="1">
    <mergeCell ref="C3:D3"/>
  </mergeCells>
  <dataValidations count="1">
    <dataValidation type="textLength" allowBlank="1" showErrorMessage="1" errorTitle="Metin uzunluğu istenen aralıkta değil!" error="İstenen Aralık: Minimum Uzunluk=0 karakter Maksimum Uzunluk=2147483647 karakter" sqref="D4 D7">
      <formula1>0</formula1>
      <formula2>2147483647</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Şikayet Sayısı</vt:lpstr>
      <vt:lpstr>Açıklama-Çözüm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EXPER</dc:creator>
  <cp:lastModifiedBy>hbgok</cp:lastModifiedBy>
  <dcterms:created xsi:type="dcterms:W3CDTF">2019-03-22T08:45:00Z</dcterms:created>
  <dcterms:modified xsi:type="dcterms:W3CDTF">2019-03-22T14:33:42Z</dcterms:modified>
</cp:coreProperties>
</file>