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3.Mart 2025\Web Form\"/>
    </mc:Choice>
  </mc:AlternateContent>
  <xr:revisionPtr revIDLastSave="0" documentId="13_ncr:1_{5CB659C6-C618-4EB0-A8A4-9BD2F6C59B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rt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  <c r="L3" i="1"/>
  <c r="E4" i="1"/>
  <c r="E3" i="1"/>
  <c r="E2" i="1"/>
  <c r="E5" i="1"/>
  <c r="E6" i="1"/>
  <c r="F7" i="1"/>
  <c r="G7" i="1"/>
  <c r="H7" i="1"/>
  <c r="I7" i="1"/>
  <c r="J7" i="1"/>
  <c r="K7" i="1"/>
  <c r="L2" i="1"/>
  <c r="L5" i="1"/>
  <c r="L6" i="1"/>
  <c r="L7" i="1" l="1"/>
  <c r="D7" i="1"/>
  <c r="E7" i="1" s="1"/>
</calcChain>
</file>

<file path=xl/sharedStrings.xml><?xml version="1.0" encoding="utf-8"?>
<sst xmlns="http://schemas.openxmlformats.org/spreadsheetml/2006/main" count="23" uniqueCount="21">
  <si>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</si>
  <si>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</si>
  <si>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</si>
  <si>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</si>
  <si>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</si>
  <si>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</si>
  <si>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</si>
  <si>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</si>
  <si>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</si>
  <si>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</si>
  <si>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</si>
  <si>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</si>
  <si>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</si>
  <si>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</si>
  <si>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</si>
  <si>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</si>
  <si>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</si>
  <si>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</si>
  <si>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</si>
  <si>
    <t>1.3. Fatura dönemi (K3)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</si>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</sst>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showGridLines="0" tabSelected="1" zoomScale="85" zoomScaleNormal="85" workbookViewId="0">
      <selection activeCell="A10" sqref="A10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26</v>
      </c>
      <c r="E2" s="7">
        <f>(D2/$D$8)*1000</f>
        <v>1.5659820514364873</v>
      </c>
      <c r="F2" s="8">
        <v>9</v>
      </c>
      <c r="G2" s="8">
        <v>17</v>
      </c>
      <c r="H2" s="8">
        <v>0</v>
      </c>
      <c r="I2" s="8">
        <v>0</v>
      </c>
      <c r="J2" s="8">
        <v>0</v>
      </c>
      <c r="K2" s="7">
        <v>122</v>
      </c>
      <c r="L2" s="9">
        <f>D2/$D$8</f>
        <v>1.5659820514364873E-3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2</v>
      </c>
      <c r="E3" s="7">
        <f t="shared" ref="E3:E4" si="0">(D3/$D$8)*1000</f>
        <v>0.12046015780280672</v>
      </c>
      <c r="F3" s="8">
        <v>1</v>
      </c>
      <c r="G3" s="8">
        <v>1</v>
      </c>
      <c r="H3" s="8">
        <v>0</v>
      </c>
      <c r="I3" s="8">
        <v>0</v>
      </c>
      <c r="J3" s="8">
        <v>0</v>
      </c>
      <c r="K3" s="7">
        <v>3</v>
      </c>
      <c r="L3" s="9">
        <f t="shared" ref="L3:L4" si="1">D3/$D$8</f>
        <v>1.2046015780280672E-4</v>
      </c>
    </row>
    <row r="4" spans="1:12" ht="15" thickBot="1" x14ac:dyDescent="0.35">
      <c r="A4" s="3">
        <v>3</v>
      </c>
      <c r="B4" s="4" t="s">
        <v>11</v>
      </c>
      <c r="C4" s="5" t="s">
        <v>19</v>
      </c>
      <c r="D4" s="6">
        <v>1</v>
      </c>
      <c r="E4" s="7">
        <f t="shared" si="0"/>
        <v>6.0230078901403361E-2</v>
      </c>
      <c r="F4" s="8">
        <v>0</v>
      </c>
      <c r="G4" s="8">
        <v>1</v>
      </c>
      <c r="H4" s="8">
        <v>0</v>
      </c>
      <c r="I4" s="8">
        <v>0</v>
      </c>
      <c r="J4" s="8">
        <v>0</v>
      </c>
      <c r="K4" s="7">
        <v>5</v>
      </c>
      <c r="L4" s="9">
        <f t="shared" si="1"/>
        <v>6.023007890140336E-5</v>
      </c>
    </row>
    <row r="5" spans="1:12" ht="15" thickBot="1" x14ac:dyDescent="0.35">
      <c r="A5" s="3">
        <v>4</v>
      </c>
      <c r="B5" s="4" t="s">
        <v>16</v>
      </c>
      <c r="C5" s="5" t="s">
        <v>20</v>
      </c>
      <c r="D5" s="6">
        <v>1</v>
      </c>
      <c r="E5" s="7">
        <f>(D5/$D$8)*1000</f>
        <v>6.0230078901403361E-2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D5/$D$8</f>
        <v>6.023007890140336E-5</v>
      </c>
    </row>
    <row r="6" spans="1:12" ht="15" thickBot="1" x14ac:dyDescent="0.35">
      <c r="A6" s="3">
        <v>5</v>
      </c>
      <c r="B6" s="4" t="s">
        <v>16</v>
      </c>
      <c r="C6" s="5" t="s">
        <v>15</v>
      </c>
      <c r="D6" s="6">
        <v>1</v>
      </c>
      <c r="E6" s="7">
        <f>(D6/$D$8)*1000</f>
        <v>6.0230078901403361E-2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7">
        <v>1</v>
      </c>
      <c r="L6" s="9">
        <f>D6/$D$8</f>
        <v>6.023007890140336E-5</v>
      </c>
    </row>
    <row r="7" spans="1:12" ht="15" thickBot="1" x14ac:dyDescent="0.35">
      <c r="A7" s="10"/>
      <c r="B7" s="16" t="s">
        <v>13</v>
      </c>
      <c r="C7" s="17"/>
      <c r="D7" s="6">
        <f>SUM(D2:D6)</f>
        <v>31</v>
      </c>
      <c r="E7" s="7">
        <f>(D7/D8)*1000</f>
        <v>1.8671324459435041</v>
      </c>
      <c r="F7" s="6">
        <f>SUM(F2:F6)</f>
        <v>12</v>
      </c>
      <c r="G7" s="6">
        <f>SUM(G2:G6)</f>
        <v>19</v>
      </c>
      <c r="H7" s="8">
        <f>SUM(H2:H6)</f>
        <v>0</v>
      </c>
      <c r="I7" s="8">
        <f>SUM(I2:I6)</f>
        <v>0</v>
      </c>
      <c r="J7" s="8">
        <f>SUM(J2:J6)</f>
        <v>0</v>
      </c>
      <c r="K7" s="7">
        <f>AVERAGE(K2:K6)</f>
        <v>26.4</v>
      </c>
      <c r="L7" s="9">
        <f>SUM(L2:L6)</f>
        <v>1.867132445943504E-3</v>
      </c>
    </row>
    <row r="8" spans="1:12" ht="15" thickBot="1" x14ac:dyDescent="0.35">
      <c r="A8" s="10"/>
      <c r="B8" s="11"/>
      <c r="C8" s="5" t="s">
        <v>14</v>
      </c>
      <c r="D8" s="12">
        <v>16603</v>
      </c>
      <c r="E8" s="13"/>
      <c r="F8" s="13"/>
      <c r="G8" s="13"/>
      <c r="H8" s="13"/>
      <c r="I8" s="13"/>
      <c r="J8" s="13"/>
      <c r="K8" s="13"/>
    </row>
    <row r="9" spans="1:12" x14ac:dyDescent="0.3">
      <c r="D9" s="13"/>
      <c r="E9" s="13"/>
      <c r="F9" s="13"/>
      <c r="G9" s="13"/>
      <c r="H9" s="13"/>
      <c r="I9" s="13"/>
      <c r="J9" s="13"/>
      <c r="K9" s="13"/>
    </row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64e4834b-dfe7-467b-8e19-fae793dd672c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Mart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2025-05-07T06:55:44Z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64e4834b-dfe7-467b-8e19-fae793dd672c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2035-05-05</vt:lpwstr>
  </property>
</Properties>
</file>