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4.Nisan 2024\Web Form\"/>
    </mc:Choice>
  </mc:AlternateContent>
  <xr:revisionPtr revIDLastSave="0" documentId="13_ncr:1_{286717BF-F055-4D30-8A5F-2F476225EF5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Nisan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J5" i="1"/>
  <c r="I5" i="1"/>
  <c r="H5" i="1"/>
  <c r="G5" i="1"/>
  <c r="F5" i="1"/>
  <c r="E3" i="1"/>
  <c r="D5" i="1" l="1"/>
  <c r="K5" i="1" l="1"/>
  <c r="E4" i="1"/>
  <c r="L4" i="1"/>
  <c r="E5" i="1" l="1"/>
  <c r="L2" i="1"/>
  <c r="L5" i="1" s="1"/>
  <c r="E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<sst xmlns="http://schemas.openxmlformats.org/spreadsheetml/2006/main" count="19" uniqueCount="19">
  <si>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</si>
  <si>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</si>
  <si>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</si>
  <si>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</si>
  <si>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</si>
  <si>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</si>
  <si>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</si>
  <si>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</si>
  <si>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</si>
  <si>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</si>
  <si>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</si>
  <si>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</si>
  <si>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</si>
  <si>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</si>
  <si>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</si>
  <si>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 İkili anlaşma</t>
  </si>
  <si>
    <t>3.2. Zamanında ödenmeyen borçlar (K9)</t>
  </si>
  <si>
    <t>3. Ödeme</t>
  </si>
  <si>
    <t>4.7. Cayma bedeli (K16)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</si>
</sst>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E5" sqref="E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</v>
      </c>
      <c r="E2" s="7">
        <f>(D2/D6)*1000</f>
        <v>0.26062027625749284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7">
        <v>14</v>
      </c>
      <c r="L2" s="9">
        <f>D2/$D$6</f>
        <v>2.6062027625749283E-4</v>
      </c>
    </row>
    <row r="3" spans="1:12" ht="15" thickBot="1" x14ac:dyDescent="0.35">
      <c r="A3" s="3">
        <v>2</v>
      </c>
      <c r="B3" s="14" t="s">
        <v>17</v>
      </c>
      <c r="C3" s="5" t="s">
        <v>16</v>
      </c>
      <c r="D3" s="6">
        <v>1</v>
      </c>
      <c r="E3" s="7">
        <f>(D3/D6)*1000</f>
        <v>0.26062027625749284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>D3/$D$6</f>
        <v>2.6062027625749283E-4</v>
      </c>
    </row>
    <row r="4" spans="1:12" ht="15" thickBot="1" x14ac:dyDescent="0.35">
      <c r="A4" s="3">
        <v>3</v>
      </c>
      <c r="B4" s="14" t="s">
        <v>15</v>
      </c>
      <c r="C4" s="5" t="s">
        <v>18</v>
      </c>
      <c r="D4" s="6">
        <v>1</v>
      </c>
      <c r="E4" s="7">
        <f>(D4/D6)*1000</f>
        <v>0.26062027625749284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7">
        <v>12</v>
      </c>
      <c r="L4" s="9">
        <f>D4/$D$6</f>
        <v>2.6062027625749283E-4</v>
      </c>
    </row>
    <row r="5" spans="1:12" ht="15" thickBot="1" x14ac:dyDescent="0.35">
      <c r="A5" s="10"/>
      <c r="B5" s="17" t="s">
        <v>13</v>
      </c>
      <c r="C5" s="18"/>
      <c r="D5" s="6">
        <f>SUM(D2:D4)</f>
        <v>3</v>
      </c>
      <c r="E5" s="7">
        <f>(D5/D6)*1000</f>
        <v>0.78186082877247853</v>
      </c>
      <c r="F5" s="6">
        <f>SUM(F2:F4)</f>
        <v>1</v>
      </c>
      <c r="G5" s="6">
        <f>SUM(G2:G4)</f>
        <v>2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9</v>
      </c>
      <c r="L5" s="9">
        <f>SUM(L2:L4)</f>
        <v>7.8186082877247849E-4</v>
      </c>
    </row>
    <row r="6" spans="1:12" ht="15" thickBot="1" x14ac:dyDescent="0.35">
      <c r="A6" s="10"/>
      <c r="B6" s="11"/>
      <c r="C6" s="5" t="s">
        <v>14</v>
      </c>
      <c r="D6" s="12">
        <v>3837</v>
      </c>
      <c r="E6" s="13"/>
      <c r="F6" s="13"/>
      <c r="G6" s="13"/>
      <c r="H6" s="13"/>
      <c r="I6" s="13"/>
      <c r="J6" s="13"/>
      <c r="K6" s="13"/>
    </row>
    <row r="7" spans="1:12" x14ac:dyDescent="0.3">
      <c r="D7" s="13"/>
      <c r="E7" s="13"/>
      <c r="F7" s="13"/>
      <c r="G7" s="13"/>
      <c r="H7" s="13"/>
      <c r="I7" s="13"/>
      <c r="J7" s="13"/>
      <c r="K7" s="13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b001f0ca-c576-4c9b-a419-b3ebeceb95fe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2024-05-29T08:57:09Z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b001f0ca-c576-4c9b-a419-b3ebeceb95fe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2034-05-27</vt:lpwstr>
  </property>
</Properties>
</file>