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6EDDAF66-696F-4B5B-A1DF-9D5DDE680FE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Ocak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D4" i="1"/>
  <c r="E4" i="1" s="1"/>
  <c r="L3" i="1"/>
  <c r="L4" i="1" s="1"/>
  <c r="E3" i="1"/>
  <c r="L2" i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<sst xmlns="http://schemas.openxmlformats.org/spreadsheetml/2006/main" count="17" uniqueCount="17">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</sst>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B19" sqref="B1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5</v>
      </c>
      <c r="E2" s="9">
        <f>(D2/D5)*1000</f>
        <v>1.5290519877675841</v>
      </c>
      <c r="F2" s="10">
        <v>3</v>
      </c>
      <c r="G2" s="10">
        <v>2</v>
      </c>
      <c r="H2" s="10">
        <v>0</v>
      </c>
      <c r="I2" s="10">
        <v>0</v>
      </c>
      <c r="J2" s="10">
        <v>0</v>
      </c>
      <c r="K2" s="9">
        <v>12</v>
      </c>
      <c r="L2" s="11">
        <f>D2/$D$5</f>
        <v>1.5290519877675841E-3</v>
      </c>
    </row>
    <row r="3" spans="1:12" ht="15" thickBot="1" x14ac:dyDescent="0.35">
      <c r="A3" s="5">
        <v>2</v>
      </c>
      <c r="B3" s="12" t="s">
        <v>13</v>
      </c>
      <c r="C3" s="7" t="s">
        <v>14</v>
      </c>
      <c r="D3" s="8">
        <v>1</v>
      </c>
      <c r="E3" s="9">
        <f>(D3/D5)*1000</f>
        <v>0.3058103975535168</v>
      </c>
      <c r="F3" s="10">
        <v>0</v>
      </c>
      <c r="G3" s="10">
        <v>1</v>
      </c>
      <c r="H3" s="10">
        <v>0</v>
      </c>
      <c r="I3" s="10">
        <v>0</v>
      </c>
      <c r="J3" s="10">
        <v>0</v>
      </c>
      <c r="K3" s="9">
        <v>3</v>
      </c>
      <c r="L3" s="11">
        <f>D3/$D$5</f>
        <v>3.058103975535168E-4</v>
      </c>
    </row>
    <row r="4" spans="1:12" ht="15" thickBot="1" x14ac:dyDescent="0.35">
      <c r="A4" s="13"/>
      <c r="B4" s="14" t="s">
        <v>15</v>
      </c>
      <c r="C4" s="15"/>
      <c r="D4" s="8">
        <f>SUM(D2:D3)</f>
        <v>6</v>
      </c>
      <c r="E4" s="9">
        <f>(D4/D5)*1000</f>
        <v>1.834862385321101</v>
      </c>
      <c r="F4" s="8">
        <f>SUM(F2:F3)</f>
        <v>3</v>
      </c>
      <c r="G4" s="8">
        <f t="shared" ref="G4:J4" si="0">SUM(G2:G3)</f>
        <v>3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9">
        <f>AVERAGE(K2:K3)</f>
        <v>7.5</v>
      </c>
      <c r="L4" s="11">
        <f>SUM(L2:L3)</f>
        <v>1.834862385321101E-3</v>
      </c>
    </row>
    <row r="5" spans="1:12" ht="15" thickBot="1" x14ac:dyDescent="0.35">
      <c r="A5" s="13"/>
      <c r="B5" s="16"/>
      <c r="C5" s="7" t="s">
        <v>16</v>
      </c>
      <c r="D5" s="17">
        <v>3270</v>
      </c>
      <c r="E5" s="18"/>
      <c r="F5" s="18"/>
      <c r="G5" s="18"/>
      <c r="H5" s="18"/>
      <c r="I5" s="18"/>
      <c r="J5" s="18"/>
      <c r="K5" s="18"/>
    </row>
    <row r="6" spans="1:12" x14ac:dyDescent="0.3">
      <c r="D6" s="18"/>
      <c r="E6" s="18"/>
      <c r="F6" s="18"/>
      <c r="G6" s="18"/>
      <c r="H6" s="18"/>
      <c r="I6" s="18"/>
      <c r="J6" s="18"/>
      <c r="K6" s="18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8d493e64-d364-44d3-9dd0-25a9dad3736e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5DEB1678-F325-40B6-ADFC-5EBB72DE768E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</cp:keywords>
  <cp:lastModifiedBy>Selin GÜRKAN</cp:lastModifiedBy>
  <dcterms:created xsi:type="dcterms:W3CDTF">2015-06-05T18:19:34Z</dcterms:created>
  <dcterms:modified xsi:type="dcterms:W3CDTF">2024-03-04T13:26:12Z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8d493e64-d364-44d3-9dd0-25a9dad3736e</vt:lpwstr>
  </property>
  <property fmtid="{D5CDD505-2E9C-101B-9397-08002B2CF9AE}" pid="3" name="Retention">
    <vt:lpwstr>2034-03-02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4.03.2024_16:26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