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ihat.vardar\Desktop\Web Form\"/>
    </mc:Choice>
  </mc:AlternateContent>
  <bookViews>
    <workbookView xWindow="0" yWindow="0" windowWidth="28800" windowHeight="10452"/>
  </bookViews>
  <sheets>
    <sheet name="Eylül 2022 Ayde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D7" i="1" l="1"/>
  <c r="E4" i="1" l="1"/>
  <c r="K7" i="1" l="1"/>
  <c r="J7" i="1"/>
  <c r="I7" i="1"/>
  <c r="H7" i="1"/>
  <c r="G7" i="1"/>
  <c r="F7" i="1"/>
  <c r="E3" i="1"/>
  <c r="E2" i="1"/>
  <c r="L3" i="1" l="1"/>
  <c r="L2" i="1"/>
  <c r="L4" i="1"/>
  <c r="E7" i="1"/>
</calcChain>
</file>

<file path=xl/sharedStrings.xml><?xml version="1.0" encoding="utf-8"?>
<sst xmlns="http://schemas.openxmlformats.org/spreadsheetml/2006/main" count="41" uniqueCount="20">
  <si>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</si>
  <si>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</si>
  <si>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</si>
  <si>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</si>
  <si>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</si>
  <si>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</si>
  <si>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</si>
  <si>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</si>
  <si>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</si>
  <si>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</si>
  <si>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</si>
  <si>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</si>
  <si>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</si>
  <si>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</si>
  <si>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</si>
  <si>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</si>
  <si>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</si>
  <si>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4.1. İkili anlaşma kurma süreci (K10)</t>
  </si>
  <si>
    <t>4. İkili anlaşma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</si>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</sst>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8" xfId="0" quotePrefix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Normal 3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120" zoomScaleNormal="120" workbookViewId="0">
      <selection activeCell="L7" sqref="L7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6" t="s">
        <v>1</v>
      </c>
      <c r="C1" s="17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10" t="s">
        <v>11</v>
      </c>
      <c r="C2" s="4" t="s">
        <v>14</v>
      </c>
      <c r="D2" s="13">
        <v>62</v>
      </c>
      <c r="E2" s="12">
        <f>(D2/D8)*1000</f>
        <v>8.9260005758710061</v>
      </c>
      <c r="F2" s="11">
        <v>14</v>
      </c>
      <c r="G2" s="11">
        <v>25</v>
      </c>
      <c r="H2" s="11">
        <v>1</v>
      </c>
      <c r="I2" s="11">
        <v>22</v>
      </c>
      <c r="J2" s="11">
        <v>0</v>
      </c>
      <c r="K2" s="12">
        <v>4.903225806451613</v>
      </c>
      <c r="L2" s="5">
        <f>D2/$D$7</f>
        <v>0.91176470588235292</v>
      </c>
    </row>
    <row r="3" spans="1:12" ht="15" thickBot="1" x14ac:dyDescent="0.35">
      <c r="A3" s="3">
        <v>2</v>
      </c>
      <c r="B3" s="10" t="s">
        <v>16</v>
      </c>
      <c r="C3" s="6" t="s">
        <v>15</v>
      </c>
      <c r="D3" s="13">
        <v>3</v>
      </c>
      <c r="E3" s="12">
        <f>(D3/D8)*1000</f>
        <v>0.43190325367117766</v>
      </c>
      <c r="F3" s="11">
        <v>1</v>
      </c>
      <c r="G3" s="11">
        <v>0</v>
      </c>
      <c r="H3" s="11">
        <v>0</v>
      </c>
      <c r="I3" s="11">
        <v>2</v>
      </c>
      <c r="J3" s="11">
        <v>0</v>
      </c>
      <c r="K3" s="12">
        <v>1</v>
      </c>
      <c r="L3" s="5">
        <f>D3/$D$7</f>
        <v>4.4117647058823532E-2</v>
      </c>
    </row>
    <row r="4" spans="1:12" ht="15" thickBot="1" x14ac:dyDescent="0.35">
      <c r="A4" s="3">
        <v>3</v>
      </c>
      <c r="B4" s="15" t="s">
        <v>18</v>
      </c>
      <c r="C4" s="6" t="s">
        <v>17</v>
      </c>
      <c r="D4" s="13">
        <v>3</v>
      </c>
      <c r="E4" s="12">
        <f>(D4/D8)*1000</f>
        <v>0.43190325367117766</v>
      </c>
      <c r="F4" s="11">
        <v>2</v>
      </c>
      <c r="G4" s="11">
        <v>1</v>
      </c>
      <c r="H4" s="11">
        <v>0</v>
      </c>
      <c r="I4" s="11">
        <v>0</v>
      </c>
      <c r="J4" s="11">
        <v>0</v>
      </c>
      <c r="K4" s="12">
        <v>1.6666666666666667</v>
      </c>
      <c r="L4" s="5">
        <f>D4/$D$7</f>
        <v>4.4117647058823532E-2</v>
      </c>
    </row>
    <row r="5" spans="1:12" ht="15" thickBot="1" x14ac:dyDescent="0.35">
      <c r="A5" s="3">
        <v>4</v>
      </c>
      <c r="B5" s="15" t="s">
        <v>19</v>
      </c>
      <c r="C5" s="6" t="s">
        <v>19</v>
      </c>
      <c r="D5" s="13" t="s">
        <v>19</v>
      </c>
      <c r="E5" s="12" t="s">
        <v>19</v>
      </c>
      <c r="F5" s="11" t="s">
        <v>19</v>
      </c>
      <c r="G5" s="11" t="s">
        <v>19</v>
      </c>
      <c r="H5" s="11" t="s">
        <v>19</v>
      </c>
      <c r="I5" s="11" t="s">
        <v>19</v>
      </c>
      <c r="J5" s="11" t="s">
        <v>19</v>
      </c>
      <c r="K5" s="11" t="s">
        <v>19</v>
      </c>
      <c r="L5" s="5" t="s">
        <v>19</v>
      </c>
    </row>
    <row r="6" spans="1:12" ht="15" thickBot="1" x14ac:dyDescent="0.35">
      <c r="A6" s="3">
        <v>5</v>
      </c>
      <c r="B6" s="15" t="s">
        <v>19</v>
      </c>
      <c r="C6" s="6" t="s">
        <v>19</v>
      </c>
      <c r="D6" s="13" t="s">
        <v>19</v>
      </c>
      <c r="E6" s="12" t="s">
        <v>19</v>
      </c>
      <c r="F6" s="11" t="s">
        <v>19</v>
      </c>
      <c r="G6" s="11" t="s">
        <v>19</v>
      </c>
      <c r="H6" s="11" t="s">
        <v>19</v>
      </c>
      <c r="I6" s="11" t="s">
        <v>19</v>
      </c>
      <c r="J6" s="11" t="s">
        <v>19</v>
      </c>
      <c r="K6" s="11" t="s">
        <v>19</v>
      </c>
      <c r="L6" s="5" t="s">
        <v>19</v>
      </c>
    </row>
    <row r="7" spans="1:12" ht="15" thickBot="1" x14ac:dyDescent="0.35">
      <c r="A7" s="7"/>
      <c r="B7" s="18" t="s">
        <v>12</v>
      </c>
      <c r="C7" s="19"/>
      <c r="D7" s="13">
        <f>SUM(D2:D6)</f>
        <v>68</v>
      </c>
      <c r="E7" s="12">
        <f>(D7/D8)*1000</f>
        <v>9.7898070832133612</v>
      </c>
      <c r="F7" s="13">
        <f>SUM(F2:F6)</f>
        <v>17</v>
      </c>
      <c r="G7" s="13">
        <f>SUM(G2:G6)</f>
        <v>26</v>
      </c>
      <c r="H7" s="11">
        <f>SUM(H2:H6)</f>
        <v>1</v>
      </c>
      <c r="I7" s="11">
        <f>SUM(I2:I6)</f>
        <v>24</v>
      </c>
      <c r="J7" s="11">
        <f>SUM(J2:J6)</f>
        <v>0</v>
      </c>
      <c r="K7" s="12">
        <f>AVERAGE(K2:K6)</f>
        <v>2.5232974910394268</v>
      </c>
      <c r="L7" s="5">
        <f>SUM(L2:L6)</f>
        <v>0.99999999999999989</v>
      </c>
    </row>
    <row r="8" spans="1:12" ht="15" thickBot="1" x14ac:dyDescent="0.35">
      <c r="A8" s="7"/>
      <c r="B8" s="8"/>
      <c r="C8" s="4" t="s">
        <v>13</v>
      </c>
      <c r="D8" s="9">
        <v>6946</v>
      </c>
      <c r="E8" s="14"/>
      <c r="F8" s="14"/>
      <c r="G8" s="14"/>
      <c r="H8" s="14"/>
      <c r="I8" s="14"/>
      <c r="J8" s="14"/>
      <c r="K8" s="14"/>
    </row>
  </sheetData>
  <mergeCells count="2">
    <mergeCell ref="B1:C1"/>
    <mergeCell ref="B7:C7"/>
  </mergeCells>
  <pageMargins left="0.7" right="0.7" top="0.75" bottom="0.75" header="0.3" footer="0.3"/>
  <pageSetup paperSize="9" orientation="portrait" horizontalDpi="4294967293" verticalDpi="4294967293" r:id="rId1"/>
  <ignoredErrors>
    <ignoredError sqref="K7 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Eylül 2022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lastModifiedBy>Melihat VARDAR</cp:lastModifiedBy>
  <cp:lastPrinted>2022-01-03T11:19:31Z</cp:lastPrinted>
  <dcterms:created xsi:type="dcterms:W3CDTF">2020-11-27T06:08:40Z</dcterms:created>
  <dcterms:modified xsi:type="dcterms:W3CDTF">2022-10-31T08:30:09Z</dcterms:modified>
</cp:coreProperties>
</file>