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955"/>
  </bookViews>
  <sheets>
    <sheet name="2023 yılı özeti" sheetId="1" r:id="rId1"/>
    <sheet name="Sayf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G4" i="1" l="1"/>
  <c r="G5" i="1"/>
  <c r="D4" i="1"/>
  <c r="E4" i="1"/>
  <c r="D5" i="1"/>
  <c r="E5" i="1"/>
  <c r="G2" i="1"/>
  <c r="E2" i="1"/>
  <c r="D2" i="1"/>
  <c r="C131" i="2"/>
  <c r="F131" i="2" s="1"/>
  <c r="C130" i="2"/>
  <c r="F130" i="2" s="1"/>
  <c r="C129" i="2"/>
  <c r="F129" i="2" s="1"/>
  <c r="C128" i="2"/>
  <c r="F128" i="2" s="1"/>
  <c r="C127" i="2"/>
  <c r="F127" i="2" s="1"/>
  <c r="C2" i="1" l="1"/>
  <c r="C120" i="2"/>
  <c r="F120" i="2" s="1"/>
  <c r="C119" i="2"/>
  <c r="F119" i="2" s="1"/>
  <c r="C118" i="2"/>
  <c r="F118" i="2" s="1"/>
  <c r="C117" i="2"/>
  <c r="F117" i="2" s="1"/>
  <c r="C116" i="2"/>
  <c r="F116" i="2" s="1"/>
  <c r="C109" i="2" l="1"/>
  <c r="F109" i="2" s="1"/>
  <c r="C108" i="2"/>
  <c r="F108" i="2" s="1"/>
  <c r="C107" i="2"/>
  <c r="F107" i="2" s="1"/>
  <c r="C106" i="2"/>
  <c r="F106" i="2" s="1"/>
  <c r="C105" i="2"/>
  <c r="F105" i="2" s="1"/>
  <c r="C98" i="2" l="1"/>
  <c r="F98" i="2" s="1"/>
  <c r="C97" i="2"/>
  <c r="F97" i="2" s="1"/>
  <c r="C96" i="2"/>
  <c r="F96" i="2" s="1"/>
  <c r="C95" i="2"/>
  <c r="F95" i="2" s="1"/>
  <c r="C94" i="2"/>
  <c r="F94" i="2" s="1"/>
  <c r="C87" i="2" l="1"/>
  <c r="F87" i="2" s="1"/>
  <c r="C86" i="2"/>
  <c r="F86" i="2" s="1"/>
  <c r="C85" i="2"/>
  <c r="F85" i="2" s="1"/>
  <c r="C84" i="2"/>
  <c r="F84" i="2" s="1"/>
  <c r="F83" i="2"/>
  <c r="C83" i="2"/>
  <c r="C76" i="2" l="1"/>
  <c r="F76" i="2" s="1"/>
  <c r="C75" i="2"/>
  <c r="F75" i="2" s="1"/>
  <c r="C74" i="2"/>
  <c r="F74" i="2" s="1"/>
  <c r="C73" i="2"/>
  <c r="F73" i="2" s="1"/>
  <c r="C72" i="2"/>
  <c r="F72" i="2" s="1"/>
  <c r="C65" i="2" l="1"/>
  <c r="F65" i="2" s="1"/>
  <c r="C64" i="2"/>
  <c r="F64" i="2" s="1"/>
  <c r="C63" i="2"/>
  <c r="F63" i="2" s="1"/>
  <c r="C62" i="2"/>
  <c r="F62" i="2" s="1"/>
  <c r="F61" i="2"/>
  <c r="C61" i="2"/>
  <c r="C54" i="2" l="1"/>
  <c r="F54" i="2" s="1"/>
  <c r="C53" i="2"/>
  <c r="F53" i="2" s="1"/>
  <c r="C52" i="2"/>
  <c r="F52" i="2" s="1"/>
  <c r="C51" i="2"/>
  <c r="F51" i="2" s="1"/>
  <c r="C50" i="2"/>
  <c r="F50" i="2" s="1"/>
  <c r="C43" i="2" l="1"/>
  <c r="F43" i="2" s="1"/>
  <c r="C42" i="2"/>
  <c r="F42" i="2" s="1"/>
  <c r="F41" i="2"/>
  <c r="C41" i="2"/>
  <c r="C40" i="2"/>
  <c r="F40" i="2" s="1"/>
  <c r="C39" i="2"/>
  <c r="F39" i="2" s="1"/>
  <c r="C32" i="2" l="1"/>
  <c r="F32" i="2" s="1"/>
  <c r="C31" i="2"/>
  <c r="F31" i="2" s="1"/>
  <c r="C30" i="2"/>
  <c r="F30" i="2" s="1"/>
  <c r="C29" i="2"/>
  <c r="F29" i="2" s="1"/>
  <c r="C28" i="2"/>
  <c r="F28" i="2" s="1"/>
  <c r="C21" i="2" l="1"/>
  <c r="F21" i="2" s="1"/>
  <c r="C20" i="2"/>
  <c r="F20" i="2" s="1"/>
  <c r="C19" i="2"/>
  <c r="F19" i="2" s="1"/>
  <c r="C18" i="2"/>
  <c r="F18" i="2" s="1"/>
  <c r="C17" i="2"/>
  <c r="F17" i="2" s="1"/>
  <c r="C10" i="2" l="1"/>
  <c r="F10" i="2" s="1"/>
  <c r="C9" i="2"/>
  <c r="F9" i="2" s="1"/>
  <c r="C8" i="2"/>
  <c r="F8" i="2" s="1"/>
  <c r="C7" i="2"/>
  <c r="F7" i="2" s="1"/>
  <c r="C6" i="2"/>
  <c r="F6" i="2" s="1"/>
  <c r="F10" i="1" l="1"/>
  <c r="F9" i="1"/>
  <c r="F8" i="1"/>
  <c r="F7" i="1"/>
  <c r="F6" i="1"/>
  <c r="F5" i="1"/>
  <c r="F4" i="1"/>
  <c r="F2" i="1"/>
</calcChain>
</file>

<file path=xl/sharedStrings.xml><?xml version="1.0" encoding="utf-8"?>
<sst xmlns="http://schemas.openxmlformats.org/spreadsheetml/2006/main" count="325" uniqueCount="37">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</sst>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2" borderId="1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Border="1" applyAlignment="1" applyProtection="1">
      <alignment horizontal="right" wrapText="1"/>
      <protection locked="0"/>
    </xf>
    <xf numFmtId="43" fontId="0" fillId="0" borderId="1" xfId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D15" sqref="D15"/>
    </sheetView>
  </sheetViews>
  <sheetFormatPr defaultRowHeight="15" x14ac:dyDescent="0.25"/>
  <cols>
    <col min="1" max="7" width="20.7109375" customWidth="1"/>
  </cols>
  <sheetData>
    <row r="1" spans="1:7" ht="90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45" x14ac:dyDescent="0.25">
      <c r="A2" s="3" t="s">
        <v>7</v>
      </c>
      <c r="B2" s="4" t="s">
        <v>8</v>
      </c>
      <c r="C2" s="5">
        <f>D2+E2</f>
        <v>37707</v>
      </c>
      <c r="D2" s="5">
        <f>Sayfa2!D2+Sayfa2!D13+Sayfa2!D24+Sayfa2!D35+Sayfa2!D46+Sayfa2!D57+Sayfa2!D68+Sayfa2!D79+Sayfa2!D90+Sayfa2!D101+Sayfa2!D112+Sayfa2!D123</f>
        <v>37705</v>
      </c>
      <c r="E2" s="5">
        <f>Sayfa2!E2+Sayfa2!E13+Sayfa2!E24+Sayfa2!E35+Sayfa2!E46+Sayfa2!E57+Sayfa2!E68+Sayfa2!E79+Sayfa2!E90+Sayfa2!E101+Sayfa2!E112+Sayfa2!E123</f>
        <v>2</v>
      </c>
      <c r="F2" s="6">
        <f>E2/C2*100</f>
        <v>5.3040549500092821E-3</v>
      </c>
      <c r="G2" s="11">
        <f>Sayfa2!G2+Sayfa2!G13+Sayfa2!G24+Sayfa2!G35+Sayfa2!G46+Sayfa2!G57+Sayfa2!G68+Sayfa2!G79+Sayfa2!G90+Sayfa2!G101+Sayfa2!G112+Sayfa2!G123</f>
        <v>364.5</v>
      </c>
    </row>
    <row r="3" spans="1:7" x14ac:dyDescent="0.25">
      <c r="A3" s="3" t="s">
        <v>9</v>
      </c>
      <c r="B3" s="4" t="s">
        <v>10</v>
      </c>
      <c r="C3" s="5">
        <f t="shared" ref="C3:C10" si="0">D3+E3</f>
        <v>277464</v>
      </c>
      <c r="D3" s="5">
        <v>277464</v>
      </c>
      <c r="E3" s="5">
        <v>0</v>
      </c>
      <c r="F3" s="6"/>
      <c r="G3" s="11"/>
    </row>
    <row r="4" spans="1:7" ht="30" x14ac:dyDescent="0.25">
      <c r="A4" s="3" t="s">
        <v>11</v>
      </c>
      <c r="B4" s="4" t="s">
        <v>12</v>
      </c>
      <c r="C4" s="5">
        <f t="shared" si="0"/>
        <v>17404</v>
      </c>
      <c r="D4" s="5">
        <f>Sayfa2!D4+Sayfa2!D15+Sayfa2!D26+Sayfa2!D37+Sayfa2!D48+Sayfa2!D59+Sayfa2!D70+Sayfa2!D81+Sayfa2!D92+Sayfa2!D103+Sayfa2!D114+Sayfa2!D125</f>
        <v>17401</v>
      </c>
      <c r="E4" s="5">
        <f>Sayfa2!E4+Sayfa2!E15+Sayfa2!E26+Sayfa2!E37+Sayfa2!E48+Sayfa2!E59+Sayfa2!E70+Sayfa2!E81+Sayfa2!E92+Sayfa2!E103+Sayfa2!E114+Sayfa2!E125</f>
        <v>3</v>
      </c>
      <c r="F4" s="6">
        <f t="shared" ref="F4:F10" si="1">E4/C4*100</f>
        <v>1.7237416685819351E-2</v>
      </c>
      <c r="G4" s="11">
        <f>Sayfa2!G4+Sayfa2!G15+Sayfa2!G26+Sayfa2!G37+Sayfa2!G48+Sayfa2!G59+Sayfa2!G70+Sayfa2!G81+Sayfa2!G92+Sayfa2!G103+Sayfa2!G114+Sayfa2!G125</f>
        <v>607.5</v>
      </c>
    </row>
    <row r="5" spans="1:7" ht="30" x14ac:dyDescent="0.25">
      <c r="A5" s="3" t="s">
        <v>13</v>
      </c>
      <c r="B5" s="4" t="s">
        <v>14</v>
      </c>
      <c r="C5" s="5">
        <f t="shared" si="0"/>
        <v>1312</v>
      </c>
      <c r="D5" s="5">
        <f>Sayfa2!D5+Sayfa2!D16+Sayfa2!D27+Sayfa2!D38+Sayfa2!D49+Sayfa2!D60+Sayfa2!D71+Sayfa2!D82+Sayfa2!D93+Sayfa2!D104+Sayfa2!D115+Sayfa2!D126</f>
        <v>1311</v>
      </c>
      <c r="E5" s="5">
        <f>Sayfa2!E5+Sayfa2!E16+Sayfa2!E27+Sayfa2!E38+Sayfa2!E49+Sayfa2!E60+Sayfa2!E71+Sayfa2!E82+Sayfa2!E93+Sayfa2!E104+Sayfa2!E115+Sayfa2!E126</f>
        <v>1</v>
      </c>
      <c r="F5" s="6">
        <f t="shared" si="1"/>
        <v>7.621951219512195E-2</v>
      </c>
      <c r="G5" s="11">
        <f>Sayfa2!G5+Sayfa2!G16+Sayfa2!G27+Sayfa2!G38+Sayfa2!G49+Sayfa2!G60+Sayfa2!G71+Sayfa2!G82+Sayfa2!G93+Sayfa2!G104+Sayfa2!G115+Sayfa2!G126</f>
        <v>121.5</v>
      </c>
    </row>
    <row r="6" spans="1:7" ht="30" x14ac:dyDescent="0.25">
      <c r="A6" s="3" t="s">
        <v>15</v>
      </c>
      <c r="B6" s="4" t="s">
        <v>16</v>
      </c>
      <c r="C6" s="5">
        <f t="shared" si="0"/>
        <v>345</v>
      </c>
      <c r="D6" s="5">
        <v>342</v>
      </c>
      <c r="E6" s="5">
        <v>3</v>
      </c>
      <c r="F6" s="6">
        <f t="shared" si="1"/>
        <v>0.86956521739130432</v>
      </c>
      <c r="G6" s="8">
        <v>4270.4399999999996</v>
      </c>
    </row>
    <row r="7" spans="1:7" ht="30" x14ac:dyDescent="0.25">
      <c r="A7" s="3" t="s">
        <v>17</v>
      </c>
      <c r="B7" s="4" t="s">
        <v>18</v>
      </c>
      <c r="C7" s="5">
        <f t="shared" si="0"/>
        <v>109426</v>
      </c>
      <c r="D7" s="5">
        <v>109286</v>
      </c>
      <c r="E7" s="5">
        <v>140</v>
      </c>
      <c r="F7" s="6">
        <f t="shared" si="1"/>
        <v>0.12794034324566372</v>
      </c>
      <c r="G7" s="8">
        <v>25537.89</v>
      </c>
    </row>
    <row r="8" spans="1:7" ht="30" x14ac:dyDescent="0.25">
      <c r="A8" s="3" t="s">
        <v>19</v>
      </c>
      <c r="B8" s="4" t="s">
        <v>20</v>
      </c>
      <c r="C8" s="5">
        <f t="shared" si="0"/>
        <v>191075</v>
      </c>
      <c r="D8" s="5">
        <v>191075</v>
      </c>
      <c r="E8" s="5">
        <v>0</v>
      </c>
      <c r="F8" s="6">
        <f t="shared" si="1"/>
        <v>0</v>
      </c>
      <c r="G8" s="8">
        <v>0</v>
      </c>
    </row>
    <row r="9" spans="1:7" ht="30" x14ac:dyDescent="0.25">
      <c r="A9" s="3" t="s">
        <v>21</v>
      </c>
      <c r="B9" s="4" t="s">
        <v>22</v>
      </c>
      <c r="C9" s="5">
        <f t="shared" si="0"/>
        <v>144935</v>
      </c>
      <c r="D9" s="5">
        <v>144935</v>
      </c>
      <c r="E9" s="5">
        <v>0</v>
      </c>
      <c r="F9" s="6">
        <f t="shared" si="1"/>
        <v>0</v>
      </c>
      <c r="G9" s="8">
        <v>0</v>
      </c>
    </row>
    <row r="10" spans="1:7" x14ac:dyDescent="0.25">
      <c r="A10" s="3" t="s">
        <v>23</v>
      </c>
      <c r="B10" s="4" t="s">
        <v>24</v>
      </c>
      <c r="C10" s="5">
        <f t="shared" si="0"/>
        <v>2328</v>
      </c>
      <c r="D10" s="5">
        <v>2328</v>
      </c>
      <c r="E10" s="5">
        <v>0</v>
      </c>
      <c r="F10" s="6">
        <f t="shared" si="1"/>
        <v>0</v>
      </c>
      <c r="G10" s="8"/>
    </row>
  </sheetData>
  <dataValidations count="3">
    <dataValidation type="decimal" allowBlank="1" showErrorMessage="1" errorTitle="İstenen Aralıkta Değil!" error="İstenen Aralık: Minimum=0.0 Maksimum=9223372036854775807" sqref="G6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G2:G5 C2:F10">
      <formula1>-9223372036854770000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topLeftCell="A130" workbookViewId="0">
      <selection activeCell="E79" sqref="E79"/>
    </sheetView>
  </sheetViews>
  <sheetFormatPr defaultRowHeight="15" x14ac:dyDescent="0.25"/>
  <cols>
    <col min="1" max="1" width="23.7109375" customWidth="1"/>
    <col min="2" max="2" width="22.42578125" customWidth="1"/>
    <col min="3" max="3" width="21.7109375" customWidth="1"/>
    <col min="4" max="4" width="21.28515625" customWidth="1"/>
    <col min="5" max="5" width="21.7109375" customWidth="1"/>
    <col min="6" max="6" width="22.7109375" customWidth="1"/>
    <col min="7" max="7" width="18.7109375" customWidth="1"/>
    <col min="8" max="10" width="15.85546875" customWidth="1"/>
  </cols>
  <sheetData>
    <row r="1" spans="1:7" ht="90" x14ac:dyDescent="0.25">
      <c r="A1" s="9" t="s">
        <v>25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45" x14ac:dyDescent="0.25">
      <c r="A2" s="3" t="s">
        <v>7</v>
      </c>
      <c r="B2" s="4" t="s">
        <v>8</v>
      </c>
      <c r="C2" s="5">
        <v>3508</v>
      </c>
      <c r="D2" s="5">
        <v>3508</v>
      </c>
      <c r="E2" s="5">
        <v>0</v>
      </c>
      <c r="F2" s="6">
        <v>0</v>
      </c>
      <c r="G2" s="7">
        <v>0</v>
      </c>
    </row>
    <row r="3" spans="1:7" x14ac:dyDescent="0.25">
      <c r="A3" s="3" t="s">
        <v>9</v>
      </c>
      <c r="B3" s="4" t="s">
        <v>10</v>
      </c>
      <c r="C3" s="5">
        <v>0</v>
      </c>
      <c r="D3" s="5"/>
      <c r="E3" s="5"/>
      <c r="F3" s="6" t="e">
        <v>#DIV/0!</v>
      </c>
      <c r="G3" s="8"/>
    </row>
    <row r="4" spans="1:7" ht="30" x14ac:dyDescent="0.25">
      <c r="A4" s="3" t="s">
        <v>11</v>
      </c>
      <c r="B4" s="4" t="s">
        <v>12</v>
      </c>
      <c r="C4" s="5">
        <v>1645</v>
      </c>
      <c r="D4" s="5">
        <v>1644</v>
      </c>
      <c r="E4" s="5">
        <v>1</v>
      </c>
      <c r="F4" s="6">
        <v>6.0790273556231005E-2</v>
      </c>
      <c r="G4" s="8">
        <v>243</v>
      </c>
    </row>
    <row r="5" spans="1:7" ht="30" x14ac:dyDescent="0.25">
      <c r="A5" s="3" t="s">
        <v>13</v>
      </c>
      <c r="B5" s="4" t="s">
        <v>14</v>
      </c>
      <c r="C5" s="5">
        <v>50</v>
      </c>
      <c r="D5" s="5">
        <v>49</v>
      </c>
      <c r="E5" s="5">
        <v>1</v>
      </c>
      <c r="F5" s="6">
        <v>2</v>
      </c>
      <c r="G5" s="8">
        <v>121.5</v>
      </c>
    </row>
    <row r="6" spans="1:7" ht="30" x14ac:dyDescent="0.25">
      <c r="A6" s="3" t="s">
        <v>15</v>
      </c>
      <c r="B6" s="4" t="s">
        <v>16</v>
      </c>
      <c r="C6" s="5">
        <f t="shared" ref="C6:C10" si="0">D6+E6</f>
        <v>0</v>
      </c>
      <c r="D6" s="5"/>
      <c r="E6" s="5"/>
      <c r="F6" s="6" t="e">
        <f t="shared" ref="F6:F10" si="1">E6/C6*100</f>
        <v>#DIV/0!</v>
      </c>
      <c r="G6" s="8"/>
    </row>
    <row r="7" spans="1:7" ht="30" x14ac:dyDescent="0.25">
      <c r="A7" s="3" t="s">
        <v>17</v>
      </c>
      <c r="B7" s="4" t="s">
        <v>18</v>
      </c>
      <c r="C7" s="5">
        <f t="shared" si="0"/>
        <v>0</v>
      </c>
      <c r="D7" s="5"/>
      <c r="E7" s="5"/>
      <c r="F7" s="6" t="e">
        <f t="shared" si="1"/>
        <v>#DIV/0!</v>
      </c>
      <c r="G7" s="8"/>
    </row>
    <row r="8" spans="1:7" x14ac:dyDescent="0.25">
      <c r="A8" s="3" t="s">
        <v>19</v>
      </c>
      <c r="B8" s="4" t="s">
        <v>20</v>
      </c>
      <c r="C8" s="5">
        <f t="shared" si="0"/>
        <v>0</v>
      </c>
      <c r="D8" s="5"/>
      <c r="E8" s="5"/>
      <c r="F8" s="6" t="e">
        <f t="shared" si="1"/>
        <v>#DIV/0!</v>
      </c>
      <c r="G8" s="8"/>
    </row>
    <row r="9" spans="1:7" ht="30" x14ac:dyDescent="0.25">
      <c r="A9" s="3" t="s">
        <v>21</v>
      </c>
      <c r="B9" s="4" t="s">
        <v>22</v>
      </c>
      <c r="C9" s="5">
        <f t="shared" si="0"/>
        <v>0</v>
      </c>
      <c r="D9" s="5"/>
      <c r="E9" s="5"/>
      <c r="F9" s="6" t="e">
        <f t="shared" si="1"/>
        <v>#DIV/0!</v>
      </c>
      <c r="G9" s="8"/>
    </row>
    <row r="10" spans="1:7" x14ac:dyDescent="0.25">
      <c r="A10" s="3" t="s">
        <v>23</v>
      </c>
      <c r="B10" s="4" t="s">
        <v>24</v>
      </c>
      <c r="C10" s="5">
        <f t="shared" si="0"/>
        <v>0</v>
      </c>
      <c r="D10" s="5"/>
      <c r="E10" s="5"/>
      <c r="F10" s="6" t="e">
        <f t="shared" si="1"/>
        <v>#DIV/0!</v>
      </c>
      <c r="G10" s="8"/>
    </row>
    <row r="12" spans="1:7" ht="90" x14ac:dyDescent="0.25">
      <c r="A12" s="9" t="s">
        <v>26</v>
      </c>
      <c r="B12" s="2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2" t="s">
        <v>6</v>
      </c>
    </row>
    <row r="13" spans="1:7" ht="45" x14ac:dyDescent="0.25">
      <c r="A13" s="3" t="s">
        <v>7</v>
      </c>
      <c r="B13" s="4" t="s">
        <v>8</v>
      </c>
      <c r="C13" s="5">
        <v>2886</v>
      </c>
      <c r="D13" s="5">
        <v>2886</v>
      </c>
      <c r="E13" s="5">
        <v>0</v>
      </c>
      <c r="F13" s="6">
        <v>0</v>
      </c>
      <c r="G13" s="7">
        <v>0</v>
      </c>
    </row>
    <row r="14" spans="1:7" x14ac:dyDescent="0.25">
      <c r="A14" s="3" t="s">
        <v>9</v>
      </c>
      <c r="B14" s="4" t="s">
        <v>10</v>
      </c>
      <c r="C14" s="5">
        <v>0</v>
      </c>
      <c r="D14" s="5"/>
      <c r="E14" s="5"/>
      <c r="F14" s="6" t="e">
        <v>#DIV/0!</v>
      </c>
      <c r="G14" s="8"/>
    </row>
    <row r="15" spans="1:7" ht="30" x14ac:dyDescent="0.25">
      <c r="A15" s="3" t="s">
        <v>11</v>
      </c>
      <c r="B15" s="4" t="s">
        <v>12</v>
      </c>
      <c r="C15" s="5">
        <v>1352</v>
      </c>
      <c r="D15" s="5">
        <v>1352</v>
      </c>
      <c r="E15" s="5">
        <v>0</v>
      </c>
      <c r="F15" s="6">
        <v>0</v>
      </c>
      <c r="G15" s="8">
        <v>0</v>
      </c>
    </row>
    <row r="16" spans="1:7" ht="30" x14ac:dyDescent="0.25">
      <c r="A16" s="3" t="s">
        <v>13</v>
      </c>
      <c r="B16" s="4" t="s">
        <v>14</v>
      </c>
      <c r="C16" s="5">
        <v>138</v>
      </c>
      <c r="D16" s="5">
        <v>138</v>
      </c>
      <c r="E16" s="5">
        <v>0</v>
      </c>
      <c r="F16" s="6">
        <v>0</v>
      </c>
      <c r="G16" s="8">
        <v>0</v>
      </c>
    </row>
    <row r="17" spans="1:7" ht="30" x14ac:dyDescent="0.25">
      <c r="A17" s="3" t="s">
        <v>15</v>
      </c>
      <c r="B17" s="4" t="s">
        <v>16</v>
      </c>
      <c r="C17" s="5">
        <f t="shared" ref="C17:C21" si="2">D17+E17</f>
        <v>0</v>
      </c>
      <c r="D17" s="5"/>
      <c r="E17" s="5"/>
      <c r="F17" s="6" t="e">
        <f t="shared" ref="F17:F21" si="3">E17/C17*100</f>
        <v>#DIV/0!</v>
      </c>
      <c r="G17" s="8"/>
    </row>
    <row r="18" spans="1:7" ht="30" x14ac:dyDescent="0.25">
      <c r="A18" s="3" t="s">
        <v>17</v>
      </c>
      <c r="B18" s="4" t="s">
        <v>18</v>
      </c>
      <c r="C18" s="5">
        <f t="shared" si="2"/>
        <v>0</v>
      </c>
      <c r="D18" s="5"/>
      <c r="E18" s="5"/>
      <c r="F18" s="6" t="e">
        <f t="shared" si="3"/>
        <v>#DIV/0!</v>
      </c>
      <c r="G18" s="8"/>
    </row>
    <row r="19" spans="1:7" x14ac:dyDescent="0.25">
      <c r="A19" s="3" t="s">
        <v>19</v>
      </c>
      <c r="B19" s="4" t="s">
        <v>20</v>
      </c>
      <c r="C19" s="5">
        <f t="shared" si="2"/>
        <v>0</v>
      </c>
      <c r="D19" s="5"/>
      <c r="E19" s="5"/>
      <c r="F19" s="6" t="e">
        <f t="shared" si="3"/>
        <v>#DIV/0!</v>
      </c>
      <c r="G19" s="8"/>
    </row>
    <row r="20" spans="1:7" ht="30" x14ac:dyDescent="0.25">
      <c r="A20" s="3" t="s">
        <v>21</v>
      </c>
      <c r="B20" s="4" t="s">
        <v>22</v>
      </c>
      <c r="C20" s="5">
        <f t="shared" si="2"/>
        <v>0</v>
      </c>
      <c r="D20" s="5"/>
      <c r="E20" s="5"/>
      <c r="F20" s="6" t="e">
        <f t="shared" si="3"/>
        <v>#DIV/0!</v>
      </c>
      <c r="G20" s="8"/>
    </row>
    <row r="21" spans="1:7" x14ac:dyDescent="0.25">
      <c r="A21" s="3" t="s">
        <v>23</v>
      </c>
      <c r="B21" s="4" t="s">
        <v>24</v>
      </c>
      <c r="C21" s="5">
        <f t="shared" si="2"/>
        <v>0</v>
      </c>
      <c r="D21" s="5"/>
      <c r="E21" s="5"/>
      <c r="F21" s="6" t="e">
        <f t="shared" si="3"/>
        <v>#DIV/0!</v>
      </c>
      <c r="G21" s="8"/>
    </row>
    <row r="23" spans="1:7" ht="90" x14ac:dyDescent="0.25">
      <c r="A23" s="9" t="s">
        <v>27</v>
      </c>
      <c r="B23" s="2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2" t="s">
        <v>6</v>
      </c>
    </row>
    <row r="24" spans="1:7" ht="45" x14ac:dyDescent="0.25">
      <c r="A24" s="3" t="s">
        <v>7</v>
      </c>
      <c r="B24" s="4" t="s">
        <v>8</v>
      </c>
      <c r="C24" s="5">
        <v>3521</v>
      </c>
      <c r="D24" s="5">
        <v>3520</v>
      </c>
      <c r="E24" s="5">
        <v>1</v>
      </c>
      <c r="F24" s="6">
        <v>2.8401022436807723E-2</v>
      </c>
      <c r="G24" s="7">
        <v>121.5</v>
      </c>
    </row>
    <row r="25" spans="1:7" x14ac:dyDescent="0.25">
      <c r="A25" s="3" t="s">
        <v>9</v>
      </c>
      <c r="B25" s="4" t="s">
        <v>10</v>
      </c>
      <c r="C25" s="5">
        <v>0</v>
      </c>
      <c r="D25" s="5"/>
      <c r="E25" s="5"/>
      <c r="F25" s="6" t="e">
        <v>#DIV/0!</v>
      </c>
      <c r="G25" s="8"/>
    </row>
    <row r="26" spans="1:7" ht="30" x14ac:dyDescent="0.25">
      <c r="A26" s="3" t="s">
        <v>11</v>
      </c>
      <c r="B26" s="4" t="s">
        <v>12</v>
      </c>
      <c r="C26" s="5">
        <v>1496</v>
      </c>
      <c r="D26" s="5">
        <v>1496</v>
      </c>
      <c r="E26" s="5">
        <v>0</v>
      </c>
      <c r="F26" s="6">
        <v>0</v>
      </c>
      <c r="G26" s="8">
        <v>0</v>
      </c>
    </row>
    <row r="27" spans="1:7" ht="30" x14ac:dyDescent="0.25">
      <c r="A27" s="3" t="s">
        <v>13</v>
      </c>
      <c r="B27" s="4" t="s">
        <v>14</v>
      </c>
      <c r="C27" s="5">
        <v>152</v>
      </c>
      <c r="D27" s="5">
        <v>152</v>
      </c>
      <c r="E27" s="5">
        <v>0</v>
      </c>
      <c r="F27" s="6">
        <v>0</v>
      </c>
      <c r="G27" s="8">
        <v>0</v>
      </c>
    </row>
    <row r="28" spans="1:7" ht="30" x14ac:dyDescent="0.25">
      <c r="A28" s="3" t="s">
        <v>15</v>
      </c>
      <c r="B28" s="4" t="s">
        <v>16</v>
      </c>
      <c r="C28" s="5">
        <f t="shared" ref="C28:C32" si="4">D28+E28</f>
        <v>0</v>
      </c>
      <c r="D28" s="5"/>
      <c r="E28" s="5"/>
      <c r="F28" s="6" t="e">
        <f t="shared" ref="F28:F32" si="5">E28/C28*100</f>
        <v>#DIV/0!</v>
      </c>
      <c r="G28" s="8"/>
    </row>
    <row r="29" spans="1:7" ht="30" x14ac:dyDescent="0.25">
      <c r="A29" s="3" t="s">
        <v>17</v>
      </c>
      <c r="B29" s="4" t="s">
        <v>18</v>
      </c>
      <c r="C29" s="5">
        <f t="shared" si="4"/>
        <v>0</v>
      </c>
      <c r="D29" s="5"/>
      <c r="E29" s="5"/>
      <c r="F29" s="6" t="e">
        <f t="shared" si="5"/>
        <v>#DIV/0!</v>
      </c>
      <c r="G29" s="8"/>
    </row>
    <row r="30" spans="1:7" x14ac:dyDescent="0.25">
      <c r="A30" s="3" t="s">
        <v>19</v>
      </c>
      <c r="B30" s="4" t="s">
        <v>20</v>
      </c>
      <c r="C30" s="5">
        <f t="shared" si="4"/>
        <v>0</v>
      </c>
      <c r="D30" s="5"/>
      <c r="E30" s="5"/>
      <c r="F30" s="6" t="e">
        <f t="shared" si="5"/>
        <v>#DIV/0!</v>
      </c>
      <c r="G30" s="8"/>
    </row>
    <row r="31" spans="1:7" ht="30" x14ac:dyDescent="0.25">
      <c r="A31" s="3" t="s">
        <v>21</v>
      </c>
      <c r="B31" s="4" t="s">
        <v>22</v>
      </c>
      <c r="C31" s="5">
        <f t="shared" si="4"/>
        <v>0</v>
      </c>
      <c r="D31" s="5"/>
      <c r="E31" s="5"/>
      <c r="F31" s="6" t="e">
        <f t="shared" si="5"/>
        <v>#DIV/0!</v>
      </c>
      <c r="G31" s="8"/>
    </row>
    <row r="32" spans="1:7" x14ac:dyDescent="0.25">
      <c r="A32" s="3" t="s">
        <v>23</v>
      </c>
      <c r="B32" s="4" t="s">
        <v>24</v>
      </c>
      <c r="C32" s="5">
        <f t="shared" si="4"/>
        <v>0</v>
      </c>
      <c r="D32" s="5"/>
      <c r="E32" s="5"/>
      <c r="F32" s="6" t="e">
        <f t="shared" si="5"/>
        <v>#DIV/0!</v>
      </c>
      <c r="G32" s="8"/>
    </row>
    <row r="34" spans="1:7" ht="90" x14ac:dyDescent="0.25">
      <c r="A34" s="9" t="s">
        <v>28</v>
      </c>
      <c r="B34" s="2" t="s">
        <v>1</v>
      </c>
      <c r="C34" s="1" t="s">
        <v>2</v>
      </c>
      <c r="D34" s="1" t="s">
        <v>3</v>
      </c>
      <c r="E34" s="1" t="s">
        <v>4</v>
      </c>
      <c r="F34" s="1" t="s">
        <v>5</v>
      </c>
      <c r="G34" s="2" t="s">
        <v>6</v>
      </c>
    </row>
    <row r="35" spans="1:7" ht="45" x14ac:dyDescent="0.25">
      <c r="A35" s="3" t="s">
        <v>7</v>
      </c>
      <c r="B35" s="4" t="s">
        <v>8</v>
      </c>
      <c r="C35" s="5">
        <v>2756</v>
      </c>
      <c r="D35" s="5">
        <v>2756</v>
      </c>
      <c r="E35" s="5">
        <v>0</v>
      </c>
      <c r="F35" s="6">
        <v>0</v>
      </c>
      <c r="G35" s="7">
        <v>0</v>
      </c>
    </row>
    <row r="36" spans="1:7" x14ac:dyDescent="0.25">
      <c r="A36" s="3" t="s">
        <v>9</v>
      </c>
      <c r="B36" s="4" t="s">
        <v>10</v>
      </c>
      <c r="C36" s="5">
        <v>0</v>
      </c>
      <c r="D36" s="5"/>
      <c r="E36" s="5"/>
      <c r="F36" s="6" t="e">
        <v>#DIV/0!</v>
      </c>
      <c r="G36" s="8"/>
    </row>
    <row r="37" spans="1:7" ht="30" x14ac:dyDescent="0.25">
      <c r="A37" s="3" t="s">
        <v>11</v>
      </c>
      <c r="B37" s="4" t="s">
        <v>12</v>
      </c>
      <c r="C37" s="5">
        <v>1177</v>
      </c>
      <c r="D37" s="5">
        <v>1177</v>
      </c>
      <c r="E37" s="5">
        <v>0</v>
      </c>
      <c r="F37" s="6">
        <v>0</v>
      </c>
      <c r="G37" s="8">
        <v>0</v>
      </c>
    </row>
    <row r="38" spans="1:7" ht="30" x14ac:dyDescent="0.25">
      <c r="A38" s="3" t="s">
        <v>13</v>
      </c>
      <c r="B38" s="4" t="s">
        <v>14</v>
      </c>
      <c r="C38" s="5">
        <v>110</v>
      </c>
      <c r="D38" s="5">
        <v>110</v>
      </c>
      <c r="E38" s="5">
        <v>0</v>
      </c>
      <c r="F38" s="6">
        <v>0</v>
      </c>
      <c r="G38" s="10">
        <v>0</v>
      </c>
    </row>
    <row r="39" spans="1:7" ht="30" x14ac:dyDescent="0.25">
      <c r="A39" s="3" t="s">
        <v>15</v>
      </c>
      <c r="B39" s="4" t="s">
        <v>16</v>
      </c>
      <c r="C39" s="5">
        <f t="shared" ref="C39:C43" si="6">D39+E39</f>
        <v>0</v>
      </c>
      <c r="D39" s="5"/>
      <c r="E39" s="5"/>
      <c r="F39" s="6" t="e">
        <f t="shared" ref="F39:F43" si="7">E39/C39*100</f>
        <v>#DIV/0!</v>
      </c>
      <c r="G39" s="8"/>
    </row>
    <row r="40" spans="1:7" ht="30" x14ac:dyDescent="0.25">
      <c r="A40" s="3" t="s">
        <v>17</v>
      </c>
      <c r="B40" s="4" t="s">
        <v>18</v>
      </c>
      <c r="C40" s="5">
        <f t="shared" si="6"/>
        <v>0</v>
      </c>
      <c r="D40" s="5"/>
      <c r="E40" s="5"/>
      <c r="F40" s="6" t="e">
        <f t="shared" si="7"/>
        <v>#DIV/0!</v>
      </c>
      <c r="G40" s="8"/>
    </row>
    <row r="41" spans="1:7" x14ac:dyDescent="0.25">
      <c r="A41" s="3" t="s">
        <v>19</v>
      </c>
      <c r="B41" s="4" t="s">
        <v>20</v>
      </c>
      <c r="C41" s="5">
        <f t="shared" si="6"/>
        <v>0</v>
      </c>
      <c r="D41" s="5"/>
      <c r="E41" s="5"/>
      <c r="F41" s="6" t="e">
        <f t="shared" si="7"/>
        <v>#DIV/0!</v>
      </c>
      <c r="G41" s="8"/>
    </row>
    <row r="42" spans="1:7" ht="30" x14ac:dyDescent="0.25">
      <c r="A42" s="3" t="s">
        <v>21</v>
      </c>
      <c r="B42" s="4" t="s">
        <v>22</v>
      </c>
      <c r="C42" s="5">
        <f t="shared" si="6"/>
        <v>0</v>
      </c>
      <c r="D42" s="5"/>
      <c r="E42" s="5"/>
      <c r="F42" s="6" t="e">
        <f t="shared" si="7"/>
        <v>#DIV/0!</v>
      </c>
      <c r="G42" s="8"/>
    </row>
    <row r="43" spans="1:7" x14ac:dyDescent="0.25">
      <c r="A43" s="3" t="s">
        <v>23</v>
      </c>
      <c r="B43" s="4" t="s">
        <v>24</v>
      </c>
      <c r="C43" s="5">
        <f t="shared" si="6"/>
        <v>0</v>
      </c>
      <c r="D43" s="5"/>
      <c r="E43" s="5"/>
      <c r="F43" s="6" t="e">
        <f t="shared" si="7"/>
        <v>#DIV/0!</v>
      </c>
      <c r="G43" s="8"/>
    </row>
    <row r="45" spans="1:7" ht="90" x14ac:dyDescent="0.25">
      <c r="A45" s="9" t="s">
        <v>29</v>
      </c>
      <c r="B45" s="2" t="s">
        <v>1</v>
      </c>
      <c r="C45" s="1" t="s">
        <v>2</v>
      </c>
      <c r="D45" s="1" t="s">
        <v>3</v>
      </c>
      <c r="E45" s="1" t="s">
        <v>4</v>
      </c>
      <c r="F45" s="1" t="s">
        <v>5</v>
      </c>
      <c r="G45" s="2" t="s">
        <v>6</v>
      </c>
    </row>
    <row r="46" spans="1:7" ht="45" x14ac:dyDescent="0.25">
      <c r="A46" s="3" t="s">
        <v>7</v>
      </c>
      <c r="B46" s="4" t="s">
        <v>8</v>
      </c>
      <c r="C46" s="5">
        <v>3536</v>
      </c>
      <c r="D46" s="5">
        <v>3535</v>
      </c>
      <c r="E46" s="5">
        <v>1</v>
      </c>
      <c r="F46" s="6">
        <v>2.8280542986425343E-2</v>
      </c>
      <c r="G46" s="7">
        <v>243</v>
      </c>
    </row>
    <row r="47" spans="1:7" x14ac:dyDescent="0.25">
      <c r="A47" s="3" t="s">
        <v>9</v>
      </c>
      <c r="B47" s="4" t="s">
        <v>10</v>
      </c>
      <c r="C47" s="5">
        <v>0</v>
      </c>
      <c r="D47" s="5"/>
      <c r="E47" s="5"/>
      <c r="F47" s="6" t="e">
        <v>#DIV/0!</v>
      </c>
      <c r="G47" s="8"/>
    </row>
    <row r="48" spans="1:7" ht="30" x14ac:dyDescent="0.25">
      <c r="A48" s="3" t="s">
        <v>11</v>
      </c>
      <c r="B48" s="4" t="s">
        <v>12</v>
      </c>
      <c r="C48" s="5">
        <v>1323</v>
      </c>
      <c r="D48" s="5">
        <v>1323</v>
      </c>
      <c r="E48" s="5">
        <v>0</v>
      </c>
      <c r="F48" s="6">
        <v>0</v>
      </c>
      <c r="G48" s="8">
        <v>0</v>
      </c>
    </row>
    <row r="49" spans="1:7" ht="30" x14ac:dyDescent="0.25">
      <c r="A49" s="3" t="s">
        <v>13</v>
      </c>
      <c r="B49" s="4" t="s">
        <v>14</v>
      </c>
      <c r="C49" s="5">
        <v>97</v>
      </c>
      <c r="D49" s="5">
        <v>97</v>
      </c>
      <c r="E49" s="5">
        <v>0</v>
      </c>
      <c r="F49" s="6">
        <v>0</v>
      </c>
      <c r="G49" s="8">
        <v>0</v>
      </c>
    </row>
    <row r="50" spans="1:7" ht="30" x14ac:dyDescent="0.25">
      <c r="A50" s="3" t="s">
        <v>15</v>
      </c>
      <c r="B50" s="4" t="s">
        <v>16</v>
      </c>
      <c r="C50" s="5">
        <f t="shared" ref="C50:C54" si="8">D50+E50</f>
        <v>0</v>
      </c>
      <c r="D50" s="5"/>
      <c r="E50" s="5"/>
      <c r="F50" s="6" t="e">
        <f t="shared" ref="F50:F54" si="9">E50/C50*100</f>
        <v>#DIV/0!</v>
      </c>
      <c r="G50" s="8"/>
    </row>
    <row r="51" spans="1:7" ht="30" x14ac:dyDescent="0.25">
      <c r="A51" s="3" t="s">
        <v>17</v>
      </c>
      <c r="B51" s="4" t="s">
        <v>18</v>
      </c>
      <c r="C51" s="5">
        <f t="shared" si="8"/>
        <v>0</v>
      </c>
      <c r="D51" s="5"/>
      <c r="E51" s="5"/>
      <c r="F51" s="6" t="e">
        <f t="shared" si="9"/>
        <v>#DIV/0!</v>
      </c>
      <c r="G51" s="8"/>
    </row>
    <row r="52" spans="1:7" x14ac:dyDescent="0.25">
      <c r="A52" s="3" t="s">
        <v>19</v>
      </c>
      <c r="B52" s="4" t="s">
        <v>20</v>
      </c>
      <c r="C52" s="5">
        <f t="shared" si="8"/>
        <v>0</v>
      </c>
      <c r="D52" s="5"/>
      <c r="E52" s="5"/>
      <c r="F52" s="6" t="e">
        <f t="shared" si="9"/>
        <v>#DIV/0!</v>
      </c>
      <c r="G52" s="8"/>
    </row>
    <row r="53" spans="1:7" ht="30" x14ac:dyDescent="0.25">
      <c r="A53" s="3" t="s">
        <v>21</v>
      </c>
      <c r="B53" s="4" t="s">
        <v>22</v>
      </c>
      <c r="C53" s="5">
        <f t="shared" si="8"/>
        <v>0</v>
      </c>
      <c r="D53" s="5"/>
      <c r="E53" s="5"/>
      <c r="F53" s="6" t="e">
        <f t="shared" si="9"/>
        <v>#DIV/0!</v>
      </c>
      <c r="G53" s="8"/>
    </row>
    <row r="54" spans="1:7" x14ac:dyDescent="0.25">
      <c r="A54" s="3" t="s">
        <v>23</v>
      </c>
      <c r="B54" s="4" t="s">
        <v>24</v>
      </c>
      <c r="C54" s="5">
        <f t="shared" si="8"/>
        <v>0</v>
      </c>
      <c r="D54" s="5"/>
      <c r="E54" s="5"/>
      <c r="F54" s="6" t="e">
        <f t="shared" si="9"/>
        <v>#DIV/0!</v>
      </c>
      <c r="G54" s="8"/>
    </row>
    <row r="56" spans="1:7" ht="90" x14ac:dyDescent="0.25">
      <c r="A56" s="9" t="s">
        <v>30</v>
      </c>
      <c r="B56" s="2" t="s">
        <v>1</v>
      </c>
      <c r="C56" s="1" t="s">
        <v>2</v>
      </c>
      <c r="D56" s="1" t="s">
        <v>3</v>
      </c>
      <c r="E56" s="1" t="s">
        <v>4</v>
      </c>
      <c r="F56" s="1" t="s">
        <v>5</v>
      </c>
      <c r="G56" s="2" t="s">
        <v>6</v>
      </c>
    </row>
    <row r="57" spans="1:7" ht="45" x14ac:dyDescent="0.25">
      <c r="A57" s="3" t="s">
        <v>7</v>
      </c>
      <c r="B57" s="4" t="s">
        <v>8</v>
      </c>
      <c r="C57" s="5">
        <v>2738</v>
      </c>
      <c r="D57" s="5">
        <v>2738</v>
      </c>
      <c r="E57" s="5">
        <v>0</v>
      </c>
      <c r="F57" s="6">
        <v>0</v>
      </c>
      <c r="G57" s="7">
        <v>0</v>
      </c>
    </row>
    <row r="58" spans="1:7" x14ac:dyDescent="0.25">
      <c r="A58" s="3" t="s">
        <v>9</v>
      </c>
      <c r="B58" s="4" t="s">
        <v>10</v>
      </c>
      <c r="C58" s="5"/>
      <c r="D58" s="5"/>
      <c r="E58" s="5"/>
      <c r="F58" s="6" t="e">
        <v>#DIV/0!</v>
      </c>
      <c r="G58" s="8"/>
    </row>
    <row r="59" spans="1:7" ht="30" x14ac:dyDescent="0.25">
      <c r="A59" s="3" t="s">
        <v>11</v>
      </c>
      <c r="B59" s="4" t="s">
        <v>12</v>
      </c>
      <c r="C59" s="5">
        <v>1193</v>
      </c>
      <c r="D59" s="5">
        <v>1192</v>
      </c>
      <c r="E59" s="5">
        <v>1</v>
      </c>
      <c r="F59" s="6">
        <v>8.3822296730930432E-2</v>
      </c>
      <c r="G59" s="8">
        <v>243</v>
      </c>
    </row>
    <row r="60" spans="1:7" ht="30" x14ac:dyDescent="0.25">
      <c r="A60" s="3" t="s">
        <v>13</v>
      </c>
      <c r="B60" s="4" t="s">
        <v>14</v>
      </c>
      <c r="C60" s="5">
        <v>89</v>
      </c>
      <c r="D60" s="5">
        <v>89</v>
      </c>
      <c r="E60" s="5">
        <v>0</v>
      </c>
      <c r="F60" s="6">
        <v>0</v>
      </c>
      <c r="G60" s="8">
        <v>0</v>
      </c>
    </row>
    <row r="61" spans="1:7" ht="30" x14ac:dyDescent="0.25">
      <c r="A61" s="3" t="s">
        <v>15</v>
      </c>
      <c r="B61" s="4" t="s">
        <v>16</v>
      </c>
      <c r="C61" s="5">
        <f t="shared" ref="C61:C65" si="10">D61+E61</f>
        <v>0</v>
      </c>
      <c r="D61" s="5"/>
      <c r="E61" s="5"/>
      <c r="F61" s="6" t="e">
        <f t="shared" ref="F61:F65" si="11">E61/C61*100</f>
        <v>#DIV/0!</v>
      </c>
      <c r="G61" s="8"/>
    </row>
    <row r="62" spans="1:7" ht="30" x14ac:dyDescent="0.25">
      <c r="A62" s="3" t="s">
        <v>17</v>
      </c>
      <c r="B62" s="4" t="s">
        <v>18</v>
      </c>
      <c r="C62" s="5">
        <f t="shared" si="10"/>
        <v>0</v>
      </c>
      <c r="D62" s="5"/>
      <c r="E62" s="5"/>
      <c r="F62" s="6" t="e">
        <f t="shared" si="11"/>
        <v>#DIV/0!</v>
      </c>
      <c r="G62" s="8"/>
    </row>
    <row r="63" spans="1:7" x14ac:dyDescent="0.25">
      <c r="A63" s="3" t="s">
        <v>19</v>
      </c>
      <c r="B63" s="4" t="s">
        <v>20</v>
      </c>
      <c r="C63" s="5">
        <f t="shared" si="10"/>
        <v>0</v>
      </c>
      <c r="D63" s="5"/>
      <c r="E63" s="5"/>
      <c r="F63" s="6" t="e">
        <f t="shared" si="11"/>
        <v>#DIV/0!</v>
      </c>
      <c r="G63" s="8"/>
    </row>
    <row r="64" spans="1:7" ht="30" x14ac:dyDescent="0.25">
      <c r="A64" s="3" t="s">
        <v>21</v>
      </c>
      <c r="B64" s="4" t="s">
        <v>22</v>
      </c>
      <c r="C64" s="5">
        <f t="shared" si="10"/>
        <v>0</v>
      </c>
      <c r="D64" s="5"/>
      <c r="E64" s="5"/>
      <c r="F64" s="6" t="e">
        <f t="shared" si="11"/>
        <v>#DIV/0!</v>
      </c>
      <c r="G64" s="8"/>
    </row>
    <row r="65" spans="1:7" x14ac:dyDescent="0.25">
      <c r="A65" s="3" t="s">
        <v>23</v>
      </c>
      <c r="B65" s="4" t="s">
        <v>24</v>
      </c>
      <c r="C65" s="5">
        <f t="shared" si="10"/>
        <v>0</v>
      </c>
      <c r="D65" s="5"/>
      <c r="E65" s="5"/>
      <c r="F65" s="6" t="e">
        <f t="shared" si="11"/>
        <v>#DIV/0!</v>
      </c>
      <c r="G65" s="8"/>
    </row>
    <row r="67" spans="1:7" ht="90" x14ac:dyDescent="0.25">
      <c r="A67" s="9" t="s">
        <v>31</v>
      </c>
      <c r="B67" s="2" t="s">
        <v>1</v>
      </c>
      <c r="C67" s="1" t="s">
        <v>2</v>
      </c>
      <c r="D67" s="1" t="s">
        <v>3</v>
      </c>
      <c r="E67" s="1" t="s">
        <v>4</v>
      </c>
      <c r="F67" s="1" t="s">
        <v>5</v>
      </c>
      <c r="G67" s="2" t="s">
        <v>6</v>
      </c>
    </row>
    <row r="68" spans="1:7" ht="45" x14ac:dyDescent="0.25">
      <c r="A68" s="3" t="s">
        <v>7</v>
      </c>
      <c r="B68" s="4" t="s">
        <v>8</v>
      </c>
      <c r="C68" s="5">
        <v>2698</v>
      </c>
      <c r="D68" s="5">
        <v>2698</v>
      </c>
      <c r="E68" s="5">
        <v>0</v>
      </c>
      <c r="F68" s="6">
        <v>0</v>
      </c>
      <c r="G68" s="7"/>
    </row>
    <row r="69" spans="1:7" x14ac:dyDescent="0.25">
      <c r="A69" s="3" t="s">
        <v>9</v>
      </c>
      <c r="B69" s="4" t="s">
        <v>10</v>
      </c>
      <c r="C69" s="5">
        <v>0</v>
      </c>
      <c r="D69" s="5"/>
      <c r="E69" s="5"/>
      <c r="F69" s="6" t="e">
        <v>#DIV/0!</v>
      </c>
      <c r="G69" s="8"/>
    </row>
    <row r="70" spans="1:7" ht="30" x14ac:dyDescent="0.25">
      <c r="A70" s="3" t="s">
        <v>11</v>
      </c>
      <c r="B70" s="4" t="s">
        <v>12</v>
      </c>
      <c r="C70" s="5">
        <v>1750</v>
      </c>
      <c r="D70" s="5">
        <v>1750</v>
      </c>
      <c r="E70" s="5">
        <v>0</v>
      </c>
      <c r="F70" s="6">
        <v>0</v>
      </c>
      <c r="G70" s="8"/>
    </row>
    <row r="71" spans="1:7" ht="30" x14ac:dyDescent="0.25">
      <c r="A71" s="3" t="s">
        <v>13</v>
      </c>
      <c r="B71" s="4" t="s">
        <v>14</v>
      </c>
      <c r="C71" s="5">
        <v>94</v>
      </c>
      <c r="D71" s="5">
        <v>94</v>
      </c>
      <c r="E71" s="5">
        <v>0</v>
      </c>
      <c r="F71" s="6">
        <v>0</v>
      </c>
      <c r="G71" s="8"/>
    </row>
    <row r="72" spans="1:7" ht="30" x14ac:dyDescent="0.25">
      <c r="A72" s="3" t="s">
        <v>15</v>
      </c>
      <c r="B72" s="4" t="s">
        <v>16</v>
      </c>
      <c r="C72" s="5">
        <f t="shared" ref="C72:C76" si="12">D72+E72</f>
        <v>0</v>
      </c>
      <c r="D72" s="5"/>
      <c r="E72" s="5"/>
      <c r="F72" s="6" t="e">
        <f t="shared" ref="F72:F76" si="13">E72/C72*100</f>
        <v>#DIV/0!</v>
      </c>
      <c r="G72" s="8"/>
    </row>
    <row r="73" spans="1:7" ht="30" x14ac:dyDescent="0.25">
      <c r="A73" s="3" t="s">
        <v>17</v>
      </c>
      <c r="B73" s="4" t="s">
        <v>18</v>
      </c>
      <c r="C73" s="5">
        <f t="shared" si="12"/>
        <v>0</v>
      </c>
      <c r="D73" s="5"/>
      <c r="E73" s="5"/>
      <c r="F73" s="6" t="e">
        <f t="shared" si="13"/>
        <v>#DIV/0!</v>
      </c>
      <c r="G73" s="8"/>
    </row>
    <row r="74" spans="1:7" x14ac:dyDescent="0.25">
      <c r="A74" s="3" t="s">
        <v>19</v>
      </c>
      <c r="B74" s="4" t="s">
        <v>20</v>
      </c>
      <c r="C74" s="5">
        <f t="shared" si="12"/>
        <v>0</v>
      </c>
      <c r="D74" s="5"/>
      <c r="E74" s="5"/>
      <c r="F74" s="6" t="e">
        <f t="shared" si="13"/>
        <v>#DIV/0!</v>
      </c>
      <c r="G74" s="8"/>
    </row>
    <row r="75" spans="1:7" ht="30" x14ac:dyDescent="0.25">
      <c r="A75" s="3" t="s">
        <v>21</v>
      </c>
      <c r="B75" s="4" t="s">
        <v>22</v>
      </c>
      <c r="C75" s="5">
        <f t="shared" si="12"/>
        <v>0</v>
      </c>
      <c r="D75" s="5"/>
      <c r="E75" s="5"/>
      <c r="F75" s="6" t="e">
        <f t="shared" si="13"/>
        <v>#DIV/0!</v>
      </c>
      <c r="G75" s="8"/>
    </row>
    <row r="76" spans="1:7" x14ac:dyDescent="0.25">
      <c r="A76" s="3" t="s">
        <v>23</v>
      </c>
      <c r="B76" s="4" t="s">
        <v>24</v>
      </c>
      <c r="C76" s="5">
        <f t="shared" si="12"/>
        <v>0</v>
      </c>
      <c r="D76" s="5"/>
      <c r="E76" s="5"/>
      <c r="F76" s="6" t="e">
        <f t="shared" si="13"/>
        <v>#DIV/0!</v>
      </c>
      <c r="G76" s="8"/>
    </row>
    <row r="78" spans="1:7" ht="90" x14ac:dyDescent="0.25">
      <c r="A78" s="9" t="s">
        <v>32</v>
      </c>
      <c r="B78" s="2" t="s">
        <v>1</v>
      </c>
      <c r="C78" s="1" t="s">
        <v>2</v>
      </c>
      <c r="D78" s="1" t="s">
        <v>3</v>
      </c>
      <c r="E78" s="1" t="s">
        <v>4</v>
      </c>
      <c r="F78" s="1" t="s">
        <v>5</v>
      </c>
      <c r="G78" s="2" t="s">
        <v>6</v>
      </c>
    </row>
    <row r="79" spans="1:7" ht="45" x14ac:dyDescent="0.25">
      <c r="A79" s="3" t="s">
        <v>7</v>
      </c>
      <c r="B79" s="4" t="s">
        <v>8</v>
      </c>
      <c r="C79" s="5">
        <v>3345</v>
      </c>
      <c r="D79" s="5">
        <v>3345</v>
      </c>
      <c r="E79" s="5">
        <v>0</v>
      </c>
      <c r="F79" s="6">
        <v>0</v>
      </c>
      <c r="G79" s="7">
        <v>0</v>
      </c>
    </row>
    <row r="80" spans="1:7" x14ac:dyDescent="0.25">
      <c r="A80" s="3" t="s">
        <v>9</v>
      </c>
      <c r="B80" s="4" t="s">
        <v>10</v>
      </c>
      <c r="C80" s="5"/>
      <c r="D80" s="5"/>
      <c r="E80" s="5"/>
      <c r="F80" s="6" t="e">
        <v>#DIV/0!</v>
      </c>
      <c r="G80" s="8"/>
    </row>
    <row r="81" spans="1:7" ht="30" x14ac:dyDescent="0.25">
      <c r="A81" s="3" t="s">
        <v>11</v>
      </c>
      <c r="B81" s="4" t="s">
        <v>12</v>
      </c>
      <c r="C81" s="5">
        <v>1617</v>
      </c>
      <c r="D81" s="5">
        <v>1617</v>
      </c>
      <c r="E81" s="5">
        <v>0</v>
      </c>
      <c r="F81" s="6">
        <v>0</v>
      </c>
      <c r="G81" s="8">
        <v>0</v>
      </c>
    </row>
    <row r="82" spans="1:7" ht="30" x14ac:dyDescent="0.25">
      <c r="A82" s="3" t="s">
        <v>13</v>
      </c>
      <c r="B82" s="4" t="s">
        <v>14</v>
      </c>
      <c r="C82" s="5">
        <v>124</v>
      </c>
      <c r="D82" s="5">
        <v>124</v>
      </c>
      <c r="E82" s="5">
        <v>0</v>
      </c>
      <c r="F82" s="6">
        <v>0</v>
      </c>
      <c r="G82" s="8">
        <v>0</v>
      </c>
    </row>
    <row r="83" spans="1:7" ht="30" x14ac:dyDescent="0.25">
      <c r="A83" s="3" t="s">
        <v>15</v>
      </c>
      <c r="B83" s="4" t="s">
        <v>16</v>
      </c>
      <c r="C83" s="5">
        <f t="shared" ref="C83:C87" si="14">D83+E83</f>
        <v>0</v>
      </c>
      <c r="D83" s="5"/>
      <c r="E83" s="5"/>
      <c r="F83" s="6" t="e">
        <f t="shared" ref="F83:F87" si="15">E83/C83*100</f>
        <v>#DIV/0!</v>
      </c>
      <c r="G83" s="8"/>
    </row>
    <row r="84" spans="1:7" ht="30" x14ac:dyDescent="0.25">
      <c r="A84" s="3" t="s">
        <v>17</v>
      </c>
      <c r="B84" s="4" t="s">
        <v>18</v>
      </c>
      <c r="C84" s="5">
        <f t="shared" si="14"/>
        <v>0</v>
      </c>
      <c r="D84" s="5"/>
      <c r="E84" s="5"/>
      <c r="F84" s="6" t="e">
        <f t="shared" si="15"/>
        <v>#DIV/0!</v>
      </c>
      <c r="G84" s="8"/>
    </row>
    <row r="85" spans="1:7" x14ac:dyDescent="0.25">
      <c r="A85" s="3" t="s">
        <v>19</v>
      </c>
      <c r="B85" s="4" t="s">
        <v>20</v>
      </c>
      <c r="C85" s="5">
        <f t="shared" si="14"/>
        <v>0</v>
      </c>
      <c r="D85" s="5"/>
      <c r="E85" s="5"/>
      <c r="F85" s="6" t="e">
        <f t="shared" si="15"/>
        <v>#DIV/0!</v>
      </c>
      <c r="G85" s="8"/>
    </row>
    <row r="86" spans="1:7" ht="30" x14ac:dyDescent="0.25">
      <c r="A86" s="3" t="s">
        <v>21</v>
      </c>
      <c r="B86" s="4" t="s">
        <v>22</v>
      </c>
      <c r="C86" s="5">
        <f t="shared" si="14"/>
        <v>0</v>
      </c>
      <c r="D86" s="5"/>
      <c r="E86" s="5"/>
      <c r="F86" s="6" t="e">
        <f t="shared" si="15"/>
        <v>#DIV/0!</v>
      </c>
      <c r="G86" s="8"/>
    </row>
    <row r="87" spans="1:7" x14ac:dyDescent="0.25">
      <c r="A87" s="3" t="s">
        <v>23</v>
      </c>
      <c r="B87" s="4" t="s">
        <v>24</v>
      </c>
      <c r="C87" s="5">
        <f t="shared" si="14"/>
        <v>0</v>
      </c>
      <c r="D87" s="5"/>
      <c r="E87" s="5"/>
      <c r="F87" s="6" t="e">
        <f t="shared" si="15"/>
        <v>#DIV/0!</v>
      </c>
      <c r="G87" s="8"/>
    </row>
    <row r="89" spans="1:7" ht="90" x14ac:dyDescent="0.25">
      <c r="A89" s="9" t="s">
        <v>33</v>
      </c>
      <c r="B89" s="2" t="s">
        <v>1</v>
      </c>
      <c r="C89" s="1" t="s">
        <v>2</v>
      </c>
      <c r="D89" s="1" t="s">
        <v>3</v>
      </c>
      <c r="E89" s="1" t="s">
        <v>4</v>
      </c>
      <c r="F89" s="1" t="s">
        <v>5</v>
      </c>
      <c r="G89" s="2" t="s">
        <v>6</v>
      </c>
    </row>
    <row r="90" spans="1:7" ht="45" x14ac:dyDescent="0.25">
      <c r="A90" s="3" t="s">
        <v>7</v>
      </c>
      <c r="B90" s="4" t="s">
        <v>8</v>
      </c>
      <c r="C90" s="5">
        <v>3482</v>
      </c>
      <c r="D90" s="5">
        <v>3482</v>
      </c>
      <c r="E90" s="5">
        <v>0</v>
      </c>
      <c r="F90" s="6">
        <v>0</v>
      </c>
      <c r="G90" s="7">
        <v>0</v>
      </c>
    </row>
    <row r="91" spans="1:7" x14ac:dyDescent="0.25">
      <c r="A91" s="3" t="s">
        <v>9</v>
      </c>
      <c r="B91" s="4" t="s">
        <v>10</v>
      </c>
      <c r="C91" s="5"/>
      <c r="D91" s="5"/>
      <c r="E91" s="5"/>
      <c r="F91" s="6" t="e">
        <v>#DIV/0!</v>
      </c>
      <c r="G91" s="8"/>
    </row>
    <row r="92" spans="1:7" ht="30" x14ac:dyDescent="0.25">
      <c r="A92" s="3" t="s">
        <v>11</v>
      </c>
      <c r="B92" s="4" t="s">
        <v>12</v>
      </c>
      <c r="C92" s="5">
        <v>1472</v>
      </c>
      <c r="D92" s="5">
        <v>1472</v>
      </c>
      <c r="E92" s="5">
        <v>0</v>
      </c>
      <c r="F92" s="6">
        <v>0</v>
      </c>
      <c r="G92" s="8">
        <v>0</v>
      </c>
    </row>
    <row r="93" spans="1:7" ht="30" x14ac:dyDescent="0.25">
      <c r="A93" s="3" t="s">
        <v>13</v>
      </c>
      <c r="B93" s="4" t="s">
        <v>14</v>
      </c>
      <c r="C93" s="5">
        <v>96</v>
      </c>
      <c r="D93" s="5">
        <v>96</v>
      </c>
      <c r="E93" s="5">
        <v>0</v>
      </c>
      <c r="F93" s="6">
        <v>0</v>
      </c>
      <c r="G93" s="8">
        <v>0</v>
      </c>
    </row>
    <row r="94" spans="1:7" ht="30" x14ac:dyDescent="0.25">
      <c r="A94" s="3" t="s">
        <v>15</v>
      </c>
      <c r="B94" s="4" t="s">
        <v>16</v>
      </c>
      <c r="C94" s="5">
        <f t="shared" ref="C94:C98" si="16">D94+E94</f>
        <v>0</v>
      </c>
      <c r="D94" s="5"/>
      <c r="E94" s="5"/>
      <c r="F94" s="6" t="e">
        <f t="shared" ref="F94:F98" si="17">E94/C94*100</f>
        <v>#DIV/0!</v>
      </c>
      <c r="G94" s="8"/>
    </row>
    <row r="95" spans="1:7" ht="30" x14ac:dyDescent="0.25">
      <c r="A95" s="3" t="s">
        <v>17</v>
      </c>
      <c r="B95" s="4" t="s">
        <v>18</v>
      </c>
      <c r="C95" s="5">
        <f t="shared" si="16"/>
        <v>0</v>
      </c>
      <c r="D95" s="5"/>
      <c r="E95" s="5"/>
      <c r="F95" s="6" t="e">
        <f t="shared" si="17"/>
        <v>#DIV/0!</v>
      </c>
      <c r="G95" s="8"/>
    </row>
    <row r="96" spans="1:7" x14ac:dyDescent="0.25">
      <c r="A96" s="3" t="s">
        <v>19</v>
      </c>
      <c r="B96" s="4" t="s">
        <v>20</v>
      </c>
      <c r="C96" s="5">
        <f t="shared" si="16"/>
        <v>0</v>
      </c>
      <c r="D96" s="5"/>
      <c r="E96" s="5"/>
      <c r="F96" s="6" t="e">
        <f t="shared" si="17"/>
        <v>#DIV/0!</v>
      </c>
      <c r="G96" s="8"/>
    </row>
    <row r="97" spans="1:7" ht="30" x14ac:dyDescent="0.25">
      <c r="A97" s="3" t="s">
        <v>21</v>
      </c>
      <c r="B97" s="4" t="s">
        <v>22</v>
      </c>
      <c r="C97" s="5">
        <f t="shared" si="16"/>
        <v>0</v>
      </c>
      <c r="D97" s="5"/>
      <c r="E97" s="5"/>
      <c r="F97" s="6" t="e">
        <f t="shared" si="17"/>
        <v>#DIV/0!</v>
      </c>
      <c r="G97" s="8"/>
    </row>
    <row r="98" spans="1:7" x14ac:dyDescent="0.25">
      <c r="A98" s="3" t="s">
        <v>23</v>
      </c>
      <c r="B98" s="4" t="s">
        <v>24</v>
      </c>
      <c r="C98" s="5">
        <f t="shared" si="16"/>
        <v>0</v>
      </c>
      <c r="D98" s="5"/>
      <c r="E98" s="5"/>
      <c r="F98" s="6" t="e">
        <f t="shared" si="17"/>
        <v>#DIV/0!</v>
      </c>
      <c r="G98" s="8"/>
    </row>
    <row r="100" spans="1:7" ht="90" x14ac:dyDescent="0.25">
      <c r="A100" s="9" t="s">
        <v>34</v>
      </c>
      <c r="B100" s="2" t="s">
        <v>1</v>
      </c>
      <c r="C100" s="1" t="s">
        <v>2</v>
      </c>
      <c r="D100" s="1" t="s">
        <v>3</v>
      </c>
      <c r="E100" s="1" t="s">
        <v>4</v>
      </c>
      <c r="F100" s="1" t="s">
        <v>5</v>
      </c>
      <c r="G100" s="2" t="s">
        <v>6</v>
      </c>
    </row>
    <row r="101" spans="1:7" ht="45" x14ac:dyDescent="0.25">
      <c r="A101" s="3" t="s">
        <v>7</v>
      </c>
      <c r="B101" s="4" t="s">
        <v>8</v>
      </c>
      <c r="C101" s="5">
        <v>3304</v>
      </c>
      <c r="D101" s="5">
        <v>3304</v>
      </c>
      <c r="E101" s="5">
        <v>0</v>
      </c>
      <c r="F101" s="6">
        <v>0</v>
      </c>
      <c r="G101" s="7">
        <v>0</v>
      </c>
    </row>
    <row r="102" spans="1:7" x14ac:dyDescent="0.25">
      <c r="A102" s="3" t="s">
        <v>9</v>
      </c>
      <c r="B102" s="4" t="s">
        <v>10</v>
      </c>
      <c r="C102" s="5">
        <v>0</v>
      </c>
      <c r="D102" s="5"/>
      <c r="E102" s="5"/>
      <c r="F102" s="6" t="e">
        <v>#DIV/0!</v>
      </c>
      <c r="G102" s="8"/>
    </row>
    <row r="103" spans="1:7" ht="30" x14ac:dyDescent="0.25">
      <c r="A103" s="3" t="s">
        <v>11</v>
      </c>
      <c r="B103" s="4" t="s">
        <v>12</v>
      </c>
      <c r="C103" s="5">
        <v>1478</v>
      </c>
      <c r="D103" s="5">
        <v>1477</v>
      </c>
      <c r="E103" s="5">
        <v>1</v>
      </c>
      <c r="F103" s="6">
        <v>6.7658998646820026E-2</v>
      </c>
      <c r="G103" s="8">
        <v>121.5</v>
      </c>
    </row>
    <row r="104" spans="1:7" ht="30" x14ac:dyDescent="0.25">
      <c r="A104" s="3" t="s">
        <v>13</v>
      </c>
      <c r="B104" s="4" t="s">
        <v>14</v>
      </c>
      <c r="C104" s="5">
        <v>108</v>
      </c>
      <c r="D104" s="5">
        <v>108</v>
      </c>
      <c r="E104" s="5">
        <v>0</v>
      </c>
      <c r="F104" s="6">
        <v>0</v>
      </c>
      <c r="G104" s="8">
        <v>0</v>
      </c>
    </row>
    <row r="105" spans="1:7" ht="30" x14ac:dyDescent="0.25">
      <c r="A105" s="3" t="s">
        <v>15</v>
      </c>
      <c r="B105" s="4" t="s">
        <v>16</v>
      </c>
      <c r="C105" s="5">
        <f t="shared" ref="C105:C109" si="18">D105+E105</f>
        <v>0</v>
      </c>
      <c r="D105" s="5"/>
      <c r="E105" s="5"/>
      <c r="F105" s="6" t="e">
        <f t="shared" ref="F105:F109" si="19">E105/C105*100</f>
        <v>#DIV/0!</v>
      </c>
      <c r="G105" s="8"/>
    </row>
    <row r="106" spans="1:7" ht="30" x14ac:dyDescent="0.25">
      <c r="A106" s="3" t="s">
        <v>17</v>
      </c>
      <c r="B106" s="4" t="s">
        <v>18</v>
      </c>
      <c r="C106" s="5">
        <f t="shared" si="18"/>
        <v>0</v>
      </c>
      <c r="D106" s="5"/>
      <c r="E106" s="5"/>
      <c r="F106" s="6" t="e">
        <f t="shared" si="19"/>
        <v>#DIV/0!</v>
      </c>
      <c r="G106" s="8"/>
    </row>
    <row r="107" spans="1:7" x14ac:dyDescent="0.25">
      <c r="A107" s="3" t="s">
        <v>19</v>
      </c>
      <c r="B107" s="4" t="s">
        <v>20</v>
      </c>
      <c r="C107" s="5">
        <f t="shared" si="18"/>
        <v>0</v>
      </c>
      <c r="D107" s="5"/>
      <c r="E107" s="5"/>
      <c r="F107" s="6" t="e">
        <f t="shared" si="19"/>
        <v>#DIV/0!</v>
      </c>
      <c r="G107" s="8"/>
    </row>
    <row r="108" spans="1:7" ht="30" x14ac:dyDescent="0.25">
      <c r="A108" s="3" t="s">
        <v>21</v>
      </c>
      <c r="B108" s="4" t="s">
        <v>22</v>
      </c>
      <c r="C108" s="5">
        <f t="shared" si="18"/>
        <v>0</v>
      </c>
      <c r="D108" s="5"/>
      <c r="E108" s="5"/>
      <c r="F108" s="6" t="e">
        <f t="shared" si="19"/>
        <v>#DIV/0!</v>
      </c>
      <c r="G108" s="8"/>
    </row>
    <row r="109" spans="1:7" x14ac:dyDescent="0.25">
      <c r="A109" s="3" t="s">
        <v>23</v>
      </c>
      <c r="B109" s="4" t="s">
        <v>24</v>
      </c>
      <c r="C109" s="5">
        <f t="shared" si="18"/>
        <v>0</v>
      </c>
      <c r="D109" s="5"/>
      <c r="E109" s="5"/>
      <c r="F109" s="6" t="e">
        <f t="shared" si="19"/>
        <v>#DIV/0!</v>
      </c>
      <c r="G109" s="8"/>
    </row>
    <row r="111" spans="1:7" ht="90" x14ac:dyDescent="0.25">
      <c r="A111" s="9" t="s">
        <v>35</v>
      </c>
      <c r="B111" s="2" t="s">
        <v>1</v>
      </c>
      <c r="C111" s="1" t="s">
        <v>2</v>
      </c>
      <c r="D111" s="1" t="s">
        <v>3</v>
      </c>
      <c r="E111" s="1" t="s">
        <v>4</v>
      </c>
      <c r="F111" s="1" t="s">
        <v>5</v>
      </c>
      <c r="G111" s="2" t="s">
        <v>6</v>
      </c>
    </row>
    <row r="112" spans="1:7" ht="45" x14ac:dyDescent="0.25">
      <c r="A112" s="3" t="s">
        <v>7</v>
      </c>
      <c r="B112" s="4" t="s">
        <v>8</v>
      </c>
      <c r="C112" s="5">
        <v>2981</v>
      </c>
      <c r="D112" s="5">
        <v>2981</v>
      </c>
      <c r="E112" s="5">
        <v>0</v>
      </c>
      <c r="F112" s="6">
        <v>0</v>
      </c>
      <c r="G112" s="7">
        <v>0</v>
      </c>
    </row>
    <row r="113" spans="1:7" x14ac:dyDescent="0.25">
      <c r="A113" s="3" t="s">
        <v>9</v>
      </c>
      <c r="B113" s="4" t="s">
        <v>10</v>
      </c>
      <c r="C113" s="5"/>
      <c r="D113" s="5"/>
      <c r="E113" s="5"/>
      <c r="F113" s="6" t="e">
        <v>#DIV/0!</v>
      </c>
      <c r="G113" s="8"/>
    </row>
    <row r="114" spans="1:7" ht="30" x14ac:dyDescent="0.25">
      <c r="A114" s="3" t="s">
        <v>11</v>
      </c>
      <c r="B114" s="4" t="s">
        <v>12</v>
      </c>
      <c r="C114" s="5">
        <v>1328</v>
      </c>
      <c r="D114" s="5">
        <v>1328</v>
      </c>
      <c r="E114" s="5">
        <v>0</v>
      </c>
      <c r="F114" s="6">
        <v>0</v>
      </c>
      <c r="G114" s="8">
        <v>0</v>
      </c>
    </row>
    <row r="115" spans="1:7" ht="30" x14ac:dyDescent="0.25">
      <c r="A115" s="3" t="s">
        <v>13</v>
      </c>
      <c r="B115" s="4" t="s">
        <v>14</v>
      </c>
      <c r="C115" s="5">
        <v>83</v>
      </c>
      <c r="D115" s="5">
        <v>83</v>
      </c>
      <c r="E115" s="5">
        <v>0</v>
      </c>
      <c r="F115" s="6">
        <v>0</v>
      </c>
      <c r="G115" s="8">
        <v>0</v>
      </c>
    </row>
    <row r="116" spans="1:7" ht="30" x14ac:dyDescent="0.25">
      <c r="A116" s="3" t="s">
        <v>15</v>
      </c>
      <c r="B116" s="4" t="s">
        <v>16</v>
      </c>
      <c r="C116" s="5">
        <f t="shared" ref="C116:C120" si="20">D116+E116</f>
        <v>0</v>
      </c>
      <c r="D116" s="5"/>
      <c r="E116" s="5"/>
      <c r="F116" s="6" t="e">
        <f t="shared" ref="F116:F120" si="21">E116/C116*100</f>
        <v>#DIV/0!</v>
      </c>
      <c r="G116" s="8"/>
    </row>
    <row r="117" spans="1:7" ht="30" x14ac:dyDescent="0.25">
      <c r="A117" s="3" t="s">
        <v>17</v>
      </c>
      <c r="B117" s="4" t="s">
        <v>18</v>
      </c>
      <c r="C117" s="5">
        <f t="shared" si="20"/>
        <v>0</v>
      </c>
      <c r="D117" s="5"/>
      <c r="E117" s="5"/>
      <c r="F117" s="6" t="e">
        <f t="shared" si="21"/>
        <v>#DIV/0!</v>
      </c>
      <c r="G117" s="8"/>
    </row>
    <row r="118" spans="1:7" x14ac:dyDescent="0.25">
      <c r="A118" s="3" t="s">
        <v>19</v>
      </c>
      <c r="B118" s="4" t="s">
        <v>20</v>
      </c>
      <c r="C118" s="5">
        <f t="shared" si="20"/>
        <v>0</v>
      </c>
      <c r="D118" s="5"/>
      <c r="E118" s="5"/>
      <c r="F118" s="6" t="e">
        <f t="shared" si="21"/>
        <v>#DIV/0!</v>
      </c>
      <c r="G118" s="8"/>
    </row>
    <row r="119" spans="1:7" ht="30" x14ac:dyDescent="0.25">
      <c r="A119" s="3" t="s">
        <v>21</v>
      </c>
      <c r="B119" s="4" t="s">
        <v>22</v>
      </c>
      <c r="C119" s="5">
        <f t="shared" si="20"/>
        <v>0</v>
      </c>
      <c r="D119" s="5"/>
      <c r="E119" s="5"/>
      <c r="F119" s="6" t="e">
        <f t="shared" si="21"/>
        <v>#DIV/0!</v>
      </c>
      <c r="G119" s="8"/>
    </row>
    <row r="120" spans="1:7" x14ac:dyDescent="0.25">
      <c r="A120" s="3" t="s">
        <v>23</v>
      </c>
      <c r="B120" s="4" t="s">
        <v>24</v>
      </c>
      <c r="C120" s="5">
        <f t="shared" si="20"/>
        <v>0</v>
      </c>
      <c r="D120" s="5"/>
      <c r="E120" s="5"/>
      <c r="F120" s="6" t="e">
        <f t="shared" si="21"/>
        <v>#DIV/0!</v>
      </c>
      <c r="G120" s="8"/>
    </row>
    <row r="122" spans="1:7" ht="90" x14ac:dyDescent="0.25">
      <c r="A122" s="9" t="s">
        <v>36</v>
      </c>
      <c r="B122" s="2" t="s">
        <v>1</v>
      </c>
      <c r="C122" s="1" t="s">
        <v>2</v>
      </c>
      <c r="D122" s="1" t="s">
        <v>3</v>
      </c>
      <c r="E122" s="1" t="s">
        <v>4</v>
      </c>
      <c r="F122" s="1" t="s">
        <v>5</v>
      </c>
      <c r="G122" s="2" t="s">
        <v>6</v>
      </c>
    </row>
    <row r="123" spans="1:7" ht="45" x14ac:dyDescent="0.25">
      <c r="A123" s="3" t="s">
        <v>7</v>
      </c>
      <c r="B123" s="4" t="s">
        <v>8</v>
      </c>
      <c r="C123" s="5">
        <v>2952</v>
      </c>
      <c r="D123" s="5">
        <v>2952</v>
      </c>
      <c r="E123" s="5">
        <v>0</v>
      </c>
      <c r="F123" s="6">
        <v>0</v>
      </c>
      <c r="G123" s="7">
        <v>0</v>
      </c>
    </row>
    <row r="124" spans="1:7" x14ac:dyDescent="0.25">
      <c r="A124" s="3" t="s">
        <v>9</v>
      </c>
      <c r="B124" s="4" t="s">
        <v>10</v>
      </c>
      <c r="C124" s="5">
        <v>0</v>
      </c>
      <c r="D124" s="5"/>
      <c r="E124" s="5"/>
      <c r="F124" s="6" t="e">
        <v>#DIV/0!</v>
      </c>
      <c r="G124" s="8"/>
    </row>
    <row r="125" spans="1:7" ht="30" x14ac:dyDescent="0.25">
      <c r="A125" s="3" t="s">
        <v>11</v>
      </c>
      <c r="B125" s="4" t="s">
        <v>12</v>
      </c>
      <c r="C125" s="5">
        <v>1573</v>
      </c>
      <c r="D125" s="5">
        <v>1573</v>
      </c>
      <c r="E125" s="5">
        <v>0</v>
      </c>
      <c r="F125" s="6">
        <v>0</v>
      </c>
      <c r="G125" s="8">
        <v>0</v>
      </c>
    </row>
    <row r="126" spans="1:7" ht="30" x14ac:dyDescent="0.25">
      <c r="A126" s="3" t="s">
        <v>13</v>
      </c>
      <c r="B126" s="4" t="s">
        <v>14</v>
      </c>
      <c r="C126" s="5">
        <v>171</v>
      </c>
      <c r="D126" s="5">
        <v>171</v>
      </c>
      <c r="E126" s="5">
        <v>0</v>
      </c>
      <c r="F126" s="6">
        <v>0</v>
      </c>
      <c r="G126" s="8">
        <v>0</v>
      </c>
    </row>
    <row r="127" spans="1:7" ht="30" x14ac:dyDescent="0.25">
      <c r="A127" s="3" t="s">
        <v>15</v>
      </c>
      <c r="B127" s="4" t="s">
        <v>16</v>
      </c>
      <c r="C127" s="5">
        <f t="shared" ref="C127:C131" si="22">D127+E127</f>
        <v>0</v>
      </c>
      <c r="D127" s="5"/>
      <c r="E127" s="5"/>
      <c r="F127" s="6" t="e">
        <f t="shared" ref="F127:F131" si="23">E127/C127*100</f>
        <v>#DIV/0!</v>
      </c>
      <c r="G127" s="8"/>
    </row>
    <row r="128" spans="1:7" ht="30" x14ac:dyDescent="0.25">
      <c r="A128" s="3" t="s">
        <v>17</v>
      </c>
      <c r="B128" s="4" t="s">
        <v>18</v>
      </c>
      <c r="C128" s="5">
        <f t="shared" si="22"/>
        <v>0</v>
      </c>
      <c r="D128" s="5"/>
      <c r="E128" s="5"/>
      <c r="F128" s="6" t="e">
        <f t="shared" si="23"/>
        <v>#DIV/0!</v>
      </c>
      <c r="G128" s="8"/>
    </row>
    <row r="129" spans="1:7" x14ac:dyDescent="0.25">
      <c r="A129" s="3" t="s">
        <v>19</v>
      </c>
      <c r="B129" s="4" t="s">
        <v>20</v>
      </c>
      <c r="C129" s="5">
        <f t="shared" si="22"/>
        <v>0</v>
      </c>
      <c r="D129" s="5"/>
      <c r="E129" s="5"/>
      <c r="F129" s="6" t="e">
        <f t="shared" si="23"/>
        <v>#DIV/0!</v>
      </c>
      <c r="G129" s="8"/>
    </row>
    <row r="130" spans="1:7" ht="30" x14ac:dyDescent="0.25">
      <c r="A130" s="3" t="s">
        <v>21</v>
      </c>
      <c r="B130" s="4" t="s">
        <v>22</v>
      </c>
      <c r="C130" s="5">
        <f t="shared" si="22"/>
        <v>0</v>
      </c>
      <c r="D130" s="5"/>
      <c r="E130" s="5"/>
      <c r="F130" s="6" t="e">
        <f t="shared" si="23"/>
        <v>#DIV/0!</v>
      </c>
      <c r="G130" s="8"/>
    </row>
    <row r="131" spans="1:7" x14ac:dyDescent="0.25">
      <c r="A131" s="3" t="s">
        <v>23</v>
      </c>
      <c r="B131" s="4" t="s">
        <v>24</v>
      </c>
      <c r="C131" s="5">
        <f t="shared" si="22"/>
        <v>0</v>
      </c>
      <c r="D131" s="5"/>
      <c r="E131" s="5"/>
      <c r="F131" s="6" t="e">
        <f t="shared" si="23"/>
        <v>#DIV/0!</v>
      </c>
      <c r="G131" s="8"/>
    </row>
  </sheetData>
  <dataValidations count="3">
    <dataValidation type="decimal" allowBlank="1" showErrorMessage="1" errorTitle="İstenen Aralıkta Değil!" error="İstenen Aralık: Minimum=0.0 Maksimum=9223372036854775807" sqref="G2:G10 G13:G21 G24:G32 G35:G43 G46:G54 G57:G65 G68:G76 G79:G87 G90:G98 G101:G109 G112:G120 G123:G131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 A13:B21 A24:B32 A35:B43 A46:B54 A57:B65 A68:B76 A79:B87 A90:B98 A101:B109 A112:B120 A123:B131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 C13:F21 C24:F32 C35:F43 C46:F54 C57:F65 C68:F76 C79:F87 C90:F98 C101:F109 C112:F120 C123:F131">
      <formula1>-9223372036854770000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1dee2278-f144-44ff-a70c-3392aa5daa57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1893E1E4-B3BC-410B-9275-7312B83CB8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2023 yılı özeti</vt:lpstr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2024-02-11T10:26:21Z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1dee2278-f144-44ff-a70c-3392aa5daa57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8.02.2024_10:47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