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EPDK EBİS Raporu\2022\5.Mayıs\Web Form\"/>
    </mc:Choice>
  </mc:AlternateContent>
  <bookViews>
    <workbookView xWindow="0" yWindow="0" windowWidth="28800" windowHeight="10452"/>
  </bookViews>
  <sheets>
    <sheet name="Mayıs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5" i="1" l="1"/>
  <c r="L6" i="1"/>
  <c r="E4" i="1"/>
  <c r="K7" i="1" l="1"/>
  <c r="J7" i="1"/>
  <c r="I7" i="1"/>
  <c r="H7" i="1"/>
  <c r="G7" i="1"/>
  <c r="F7" i="1"/>
  <c r="E3" i="1"/>
  <c r="E2" i="1"/>
  <c r="L3" i="1" l="1"/>
  <c r="L2" i="1"/>
  <c r="L4" i="1"/>
  <c r="E7" i="1"/>
  <c r="L7" i="1" l="1"/>
</calcChain>
</file>

<file path=xl/sharedStrings.xml><?xml version="1.0" encoding="utf-8"?>
<sst xmlns="http://schemas.openxmlformats.org/spreadsheetml/2006/main" count="22" uniqueCount="21">
  <si>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</si>
  <si>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</si>
  <si>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</si>
  <si>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</si>
  <si>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</si>
  <si>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</si>
  <si>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</si>
  <si>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</si>
  <si>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</si>
  <si>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</si>
  <si>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</si>
  <si>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</si>
  <si>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</si>
  <si>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</si>
  <si>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</si>
  <si>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</si>
  <si>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</si>
  <si>
    <t>3.2. Zamanında ödenmeyen borçlar (K9)</t>
  </si>
  <si>
    <t>3. Ödeme</t>
  </si>
  <si>
    <t>3.1. Fatura Ödemesi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</si>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</sst>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120" zoomScaleNormal="120" workbookViewId="0">
      <selection activeCell="K7" sqref="K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0" t="s">
        <v>11</v>
      </c>
      <c r="C2" s="4" t="s">
        <v>14</v>
      </c>
      <c r="D2" s="13">
        <v>15</v>
      </c>
      <c r="E2" s="12">
        <f>(D2/D8)*1000</f>
        <v>1.5571473061351604</v>
      </c>
      <c r="F2" s="11">
        <v>5</v>
      </c>
      <c r="G2" s="11">
        <v>5</v>
      </c>
      <c r="H2" s="11">
        <v>0</v>
      </c>
      <c r="I2" s="11">
        <v>5</v>
      </c>
      <c r="J2" s="11">
        <v>0</v>
      </c>
      <c r="K2" s="12">
        <v>3.7333333333333334</v>
      </c>
      <c r="L2" s="5">
        <f>D2/$D$7</f>
        <v>0.6</v>
      </c>
    </row>
    <row r="3" spans="1:12" ht="15" thickBot="1" x14ac:dyDescent="0.35">
      <c r="A3" s="3">
        <v>2</v>
      </c>
      <c r="B3" s="19" t="s">
        <v>18</v>
      </c>
      <c r="C3" s="6" t="s">
        <v>17</v>
      </c>
      <c r="D3" s="13">
        <v>5</v>
      </c>
      <c r="E3" s="12">
        <f>(D3/D8)*1000</f>
        <v>0.5190491020450535</v>
      </c>
      <c r="F3" s="11">
        <v>3</v>
      </c>
      <c r="G3" s="11">
        <v>0</v>
      </c>
      <c r="H3" s="11">
        <v>0</v>
      </c>
      <c r="I3" s="11">
        <v>2</v>
      </c>
      <c r="J3" s="11">
        <v>0</v>
      </c>
      <c r="K3" s="12">
        <v>5.2</v>
      </c>
      <c r="L3" s="5">
        <f>D3/$D$7</f>
        <v>0.2</v>
      </c>
    </row>
    <row r="4" spans="1:12" ht="15" thickBot="1" x14ac:dyDescent="0.35">
      <c r="A4" s="3">
        <v>3</v>
      </c>
      <c r="B4" s="20"/>
      <c r="C4" s="6" t="s">
        <v>19</v>
      </c>
      <c r="D4" s="13">
        <v>3</v>
      </c>
      <c r="E4" s="12">
        <f>(D4/D8)*1000</f>
        <v>0.31142946122703208</v>
      </c>
      <c r="F4" s="11">
        <v>3</v>
      </c>
      <c r="G4" s="11">
        <v>0</v>
      </c>
      <c r="H4" s="11">
        <v>0</v>
      </c>
      <c r="I4" s="11">
        <v>0</v>
      </c>
      <c r="J4" s="11">
        <v>0</v>
      </c>
      <c r="K4" s="12">
        <v>1</v>
      </c>
      <c r="L4" s="5">
        <f>D4/$D$7</f>
        <v>0.12</v>
      </c>
    </row>
    <row r="5" spans="1:12" ht="15" thickBot="1" x14ac:dyDescent="0.35">
      <c r="A5" s="3">
        <v>4</v>
      </c>
      <c r="B5" s="10" t="s">
        <v>11</v>
      </c>
      <c r="C5" s="6" t="s">
        <v>20</v>
      </c>
      <c r="D5" s="13">
        <v>1</v>
      </c>
      <c r="E5" s="12">
        <v>0</v>
      </c>
      <c r="F5" s="11">
        <v>0</v>
      </c>
      <c r="G5" s="11">
        <v>0</v>
      </c>
      <c r="H5" s="11">
        <v>1</v>
      </c>
      <c r="I5" s="11">
        <v>0</v>
      </c>
      <c r="J5" s="11">
        <v>0</v>
      </c>
      <c r="K5" s="12">
        <v>23</v>
      </c>
      <c r="L5" s="5">
        <f t="shared" ref="L5:L6" si="0">D5/$D$7</f>
        <v>0.04</v>
      </c>
    </row>
    <row r="6" spans="1:12" ht="15" thickBot="1" x14ac:dyDescent="0.35">
      <c r="A6" s="3">
        <v>5</v>
      </c>
      <c r="B6" s="10" t="s">
        <v>16</v>
      </c>
      <c r="C6" s="6" t="s">
        <v>15</v>
      </c>
      <c r="D6" s="13">
        <v>1</v>
      </c>
      <c r="E6" s="12">
        <v>0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2">
        <v>1</v>
      </c>
      <c r="L6" s="5">
        <f t="shared" si="0"/>
        <v>0.04</v>
      </c>
    </row>
    <row r="7" spans="1:12" ht="15" thickBot="1" x14ac:dyDescent="0.35">
      <c r="A7" s="7"/>
      <c r="B7" s="17" t="s">
        <v>12</v>
      </c>
      <c r="C7" s="18"/>
      <c r="D7" s="13">
        <f>SUM(D2:D6)</f>
        <v>25</v>
      </c>
      <c r="E7" s="12">
        <f>(D7/D8)*1000</f>
        <v>2.5952455102252672</v>
      </c>
      <c r="F7" s="13">
        <f>SUM(F2:F6)</f>
        <v>12</v>
      </c>
      <c r="G7" s="13">
        <f>SUM(G2:G6)</f>
        <v>5</v>
      </c>
      <c r="H7" s="11">
        <f>SUM(H2:H6)</f>
        <v>1</v>
      </c>
      <c r="I7" s="11">
        <f>SUM(I2:I6)</f>
        <v>7</v>
      </c>
      <c r="J7" s="11">
        <f>SUM(J2:J6)</f>
        <v>0</v>
      </c>
      <c r="K7" s="12">
        <f>AVERAGE(K2:K6)</f>
        <v>6.7866666666666671</v>
      </c>
      <c r="L7" s="5">
        <f>SUM(L2:L6)</f>
        <v>1</v>
      </c>
    </row>
    <row r="8" spans="1:12" ht="15" thickBot="1" x14ac:dyDescent="0.35">
      <c r="A8" s="7"/>
      <c r="B8" s="8"/>
      <c r="C8" s="4" t="s">
        <v>13</v>
      </c>
      <c r="D8" s="9">
        <v>9633</v>
      </c>
      <c r="E8" s="14"/>
      <c r="F8" s="14"/>
      <c r="G8" s="14"/>
      <c r="H8" s="14"/>
      <c r="I8" s="14"/>
      <c r="J8" s="14"/>
      <c r="K8" s="14"/>
    </row>
  </sheetData>
  <mergeCells count="3">
    <mergeCell ref="B1:C1"/>
    <mergeCell ref="B7:C7"/>
    <mergeCell ref="B3:B4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cp:lastPrinted>2022-01-03T11:19:31Z</cp:lastPrinted>
  <dcterms:created xsi:type="dcterms:W3CDTF">2020-11-27T06:08:40Z</dcterms:created>
  <dcterms:modified xsi:type="dcterms:W3CDTF">2022-07-01T11:52:54Z</dcterms:modified>
</cp:coreProperties>
</file>