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EPDK EBİS Raporu\2022\4.Nisan\Web Form\"/>
    </mc:Choice>
  </mc:AlternateContent>
  <bookViews>
    <workbookView xWindow="0" yWindow="0" windowWidth="28800" windowHeight="10452"/>
  </bookViews>
  <sheets>
    <sheet name="Nisan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5" i="1" l="1"/>
  <c r="L6" i="1"/>
  <c r="E4" i="1"/>
  <c r="K7" i="1" l="1"/>
  <c r="J7" i="1"/>
  <c r="I7" i="1"/>
  <c r="H7" i="1"/>
  <c r="G7" i="1"/>
  <c r="F7" i="1"/>
  <c r="E3" i="1"/>
  <c r="E2" i="1"/>
  <c r="L3" i="1" l="1"/>
  <c r="L2" i="1"/>
  <c r="L4" i="1"/>
  <c r="E7" i="1"/>
  <c r="L7" i="1" l="1"/>
</calcChain>
</file>

<file path=xl/sharedStrings.xml><?xml version="1.0" encoding="utf-8"?>
<sst xmlns="http://schemas.openxmlformats.org/spreadsheetml/2006/main" count="23" uniqueCount="23">
  <si>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</si>
  <si>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</si>
  <si>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</si>
  <si>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</si>
  <si>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</si>
  <si>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</si>
  <si>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</si>
  <si>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</si>
  <si>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</si>
  <si>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</si>
  <si>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</si>
  <si>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</si>
  <si>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</si>
  <si>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</si>
  <si>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</si>
  <si>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</si>
  <si>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</si>
  <si>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4.9. Güvence bedeli ve iadesi (K18)</t>
  </si>
  <si>
    <t>4. İkili anlaşma</t>
  </si>
  <si>
    <t>3.2. Zamanında ödenmeyen borçlar (K9)</t>
  </si>
  <si>
    <t>3. Ödeme</t>
  </si>
  <si>
    <t>1.1. Fatura yer alması gereken bilgiler (K1)</t>
  </si>
  <si>
    <t>1. Fatura ve/veya faturaya esas unsurla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</si>
</sst>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1" zoomScale="120" zoomScaleNormal="120" workbookViewId="0">
      <selection activeCell="D7" sqref="D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27</v>
      </c>
      <c r="E2" s="12">
        <f>(D2/D8)*1000</f>
        <v>2.6994601079784042</v>
      </c>
      <c r="F2" s="11">
        <v>16</v>
      </c>
      <c r="G2" s="11">
        <v>4</v>
      </c>
      <c r="H2" s="11">
        <v>0</v>
      </c>
      <c r="I2" s="11">
        <v>7</v>
      </c>
      <c r="J2" s="11">
        <v>0</v>
      </c>
      <c r="K2" s="12">
        <v>2.6296296296296298</v>
      </c>
      <c r="L2" s="5">
        <f>D2/$D$7</f>
        <v>0.67500000000000004</v>
      </c>
    </row>
    <row r="3" spans="1:12" ht="15" thickBot="1" x14ac:dyDescent="0.35">
      <c r="A3" s="3">
        <v>2</v>
      </c>
      <c r="B3" s="10" t="s">
        <v>20</v>
      </c>
      <c r="C3" s="6" t="s">
        <v>19</v>
      </c>
      <c r="D3" s="13">
        <v>6</v>
      </c>
      <c r="E3" s="12">
        <f>(D3/D8)*1000</f>
        <v>0.59988002399520091</v>
      </c>
      <c r="F3" s="11">
        <v>4</v>
      </c>
      <c r="G3" s="11">
        <v>0</v>
      </c>
      <c r="H3" s="11">
        <v>0</v>
      </c>
      <c r="I3" s="11">
        <v>2</v>
      </c>
      <c r="J3" s="11">
        <v>0</v>
      </c>
      <c r="K3" s="12">
        <v>1</v>
      </c>
      <c r="L3" s="5">
        <f>D3/$D$7</f>
        <v>0.15</v>
      </c>
    </row>
    <row r="4" spans="1:12" ht="15" thickBot="1" x14ac:dyDescent="0.35">
      <c r="A4" s="3">
        <v>3</v>
      </c>
      <c r="B4" s="10" t="s">
        <v>16</v>
      </c>
      <c r="C4" s="6" t="s">
        <v>15</v>
      </c>
      <c r="D4" s="13">
        <v>4</v>
      </c>
      <c r="E4" s="12">
        <f>(D4/D8)*1000</f>
        <v>0.3999200159968006</v>
      </c>
      <c r="F4" s="11">
        <v>1</v>
      </c>
      <c r="G4" s="11">
        <v>1</v>
      </c>
      <c r="H4" s="11">
        <v>0</v>
      </c>
      <c r="I4" s="11">
        <v>2</v>
      </c>
      <c r="J4" s="11">
        <v>0</v>
      </c>
      <c r="K4" s="12">
        <v>4.5</v>
      </c>
      <c r="L4" s="5">
        <f>D4/$D$7</f>
        <v>0.1</v>
      </c>
    </row>
    <row r="5" spans="1:12" ht="15" thickBot="1" x14ac:dyDescent="0.35">
      <c r="A5" s="3">
        <v>4</v>
      </c>
      <c r="B5" s="10" t="s">
        <v>18</v>
      </c>
      <c r="C5" s="6" t="s">
        <v>17</v>
      </c>
      <c r="D5" s="13">
        <v>2</v>
      </c>
      <c r="E5" s="12">
        <v>0</v>
      </c>
      <c r="F5" s="11">
        <v>1</v>
      </c>
      <c r="G5" s="11">
        <v>1</v>
      </c>
      <c r="H5" s="11">
        <v>0</v>
      </c>
      <c r="I5" s="11">
        <v>0</v>
      </c>
      <c r="J5" s="11">
        <v>0</v>
      </c>
      <c r="K5" s="12">
        <v>2.5</v>
      </c>
      <c r="L5" s="5">
        <f t="shared" ref="L5:L6" si="0">D5/$D$7</f>
        <v>0.05</v>
      </c>
    </row>
    <row r="6" spans="1:12" ht="15" thickBot="1" x14ac:dyDescent="0.35">
      <c r="A6" s="3">
        <v>5</v>
      </c>
      <c r="B6" s="10" t="s">
        <v>22</v>
      </c>
      <c r="C6" s="6" t="s">
        <v>21</v>
      </c>
      <c r="D6" s="13">
        <v>1</v>
      </c>
      <c r="E6" s="12">
        <v>0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2">
        <v>1</v>
      </c>
      <c r="L6" s="5">
        <f t="shared" si="0"/>
        <v>2.5000000000000001E-2</v>
      </c>
    </row>
    <row r="7" spans="1:12" ht="15" thickBot="1" x14ac:dyDescent="0.35">
      <c r="A7" s="7"/>
      <c r="B7" s="17" t="s">
        <v>12</v>
      </c>
      <c r="C7" s="18"/>
      <c r="D7" s="13">
        <f>SUM(D2:D6)</f>
        <v>40</v>
      </c>
      <c r="E7" s="12">
        <f>(D7/D8)*1000</f>
        <v>3.9992001599680065</v>
      </c>
      <c r="F7" s="13">
        <f>SUM(F2:F6)</f>
        <v>23</v>
      </c>
      <c r="G7" s="13">
        <f>SUM(G2:G6)</f>
        <v>6</v>
      </c>
      <c r="H7" s="11">
        <f>SUM(H2:H6)</f>
        <v>0</v>
      </c>
      <c r="I7" s="11">
        <f>SUM(I2:I6)</f>
        <v>11</v>
      </c>
      <c r="J7" s="11">
        <f>SUM(J2:J6)</f>
        <v>0</v>
      </c>
      <c r="K7" s="12">
        <f>AVERAGE(K2:K6)</f>
        <v>2.325925925925926</v>
      </c>
      <c r="L7" s="5">
        <f>SUM(L2:L6)</f>
        <v>1</v>
      </c>
    </row>
    <row r="8" spans="1:12" ht="15" thickBot="1" x14ac:dyDescent="0.35">
      <c r="A8" s="7"/>
      <c r="B8" s="8"/>
      <c r="C8" s="4" t="s">
        <v>13</v>
      </c>
      <c r="D8" s="9">
        <v>10002</v>
      </c>
      <c r="E8" s="14"/>
      <c r="F8" s="14"/>
      <c r="G8" s="14"/>
      <c r="H8" s="14"/>
      <c r="I8" s="14"/>
      <c r="J8" s="14"/>
      <c r="K8" s="14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2022-06-10T13:46:51Z</dcterms:modified>
</cp:coreProperties>
</file>