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FDE243B2-5604-46CC-B975-142C28B39F6E}" xr6:coauthVersionLast="36" xr6:coauthVersionMax="36" xr10:uidLastSave="{00000000-0000-0000-0000-000000000000}"/>
  <bookViews>
    <workbookView xWindow="0" yWindow="0" windowWidth="28800" windowHeight="11835" firstSheet="1" activeTab="1" xr2:uid="{00000000-000D-0000-FFFF-FFFF00000000}"/>
  </bookViews>
  <sheets>
    <sheet name="YÜKLENEN" sheetId="3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F10" i="2" s="1"/>
  <c r="F6" i="2"/>
  <c r="C6" i="2"/>
  <c r="C3" i="2"/>
  <c r="F3" i="2" s="1"/>
  <c r="C5" i="2" l="1"/>
  <c r="C4" i="2"/>
  <c r="B11" i="3"/>
  <c r="B10" i="3"/>
  <c r="E10" i="3" s="1"/>
  <c r="E9" i="3"/>
  <c r="B9" i="3"/>
  <c r="B8" i="3"/>
  <c r="E8" i="3" s="1"/>
  <c r="B7" i="3"/>
  <c r="E7" i="3" s="1"/>
  <c r="B6" i="3"/>
  <c r="E6" i="3" s="1"/>
  <c r="E5" i="3"/>
  <c r="B5" i="3"/>
  <c r="B4" i="3"/>
  <c r="E3" i="3"/>
  <c r="B3" i="3"/>
  <c r="F4" i="2" l="1"/>
  <c r="F5" i="2"/>
  <c r="C7" i="2"/>
  <c r="F7" i="2" s="1"/>
  <c r="C8" i="2"/>
  <c r="C9" i="2"/>
  <c r="F9" i="2" s="1"/>
  <c r="F2" i="2"/>
  <c r="F8" i="2"/>
</calcChain>
</file>

<file path=xl/sharedStrings.xml><?xml version="1.0" encoding="utf-8"?>
<sst xmlns="http://schemas.openxmlformats.org/spreadsheetml/2006/main" count="48" uniqueCount="41">
  <si>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</si>
  <si>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</si>
  <si>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</si>
  <si>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</si>
  <si>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</si>
  <si>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</si>
  <si>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</si>
  <si>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</si>
  <si>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</si>
  <si>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</si>
  <si>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</si>
  <si>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</si>
  <si>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</si>
  <si>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</si>
  <si>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</si>
  <si>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</si>
  <si>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</si>
  <si>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</si>
  <si>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</si>
  <si>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</si>
  <si>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</si>
  <si>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</si>
  <si>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</si>
  <si>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</si>
  <si>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</si>
  <si>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</si>
  <si>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</si>
  <si>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</si>
  <si>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</si>
  <si>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</si>
  <si>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</si>
  <si>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</si>
  <si>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</si>
  <si>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</si>
  <si>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</si>
  <si>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</si>
  <si>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</si>
  <si>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NİSAN</t>
  </si>
  <si>
    <t>tk-1</t>
  </si>
  <si>
    <t>tk-3.1</t>
  </si>
  <si>
    <t>tk-3.2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</si>
</sst>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/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68A9E181-18D8-49A2-8EA3-E8220494A73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workbookViewId="0">
      <selection activeCell="F6" sqref="F6"/>
    </sheetView>
  </sheetViews>
  <sheetFormatPr defaultRowHeight="15" x14ac:dyDescent="0.25"/>
  <sheetData>
    <row r="1" spans="1:9" x14ac:dyDescent="0.25">
      <c r="A1" s="9"/>
      <c r="B1" s="9" t="s">
        <v>37</v>
      </c>
      <c r="C1" s="9"/>
      <c r="D1" s="9"/>
      <c r="E1" s="10" t="s">
        <v>25</v>
      </c>
      <c r="F1" s="11"/>
      <c r="G1" s="11"/>
      <c r="H1" s="11"/>
      <c r="I1" s="11"/>
    </row>
    <row r="2" spans="1:9" ht="140.25" x14ac:dyDescent="0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26</v>
      </c>
      <c r="H2" s="12" t="s">
        <v>27</v>
      </c>
      <c r="I2" s="12" t="s">
        <v>28</v>
      </c>
    </row>
    <row r="3" spans="1:9" x14ac:dyDescent="0.25">
      <c r="A3" s="13" t="s">
        <v>29</v>
      </c>
      <c r="B3" s="14">
        <f t="shared" ref="B3:B11" si="0">C3+D3</f>
        <v>3653</v>
      </c>
      <c r="C3" s="1">
        <v>3653</v>
      </c>
      <c r="D3" s="1">
        <v>0</v>
      </c>
      <c r="E3" s="1">
        <f>D3/B3*100</f>
        <v>0</v>
      </c>
      <c r="F3" s="2">
        <v>0</v>
      </c>
      <c r="G3" s="2">
        <v>0</v>
      </c>
      <c r="H3" s="2">
        <v>0</v>
      </c>
      <c r="I3" s="2">
        <v>0</v>
      </c>
    </row>
    <row r="4" spans="1:9" x14ac:dyDescent="0.25">
      <c r="A4" s="13" t="s">
        <v>30</v>
      </c>
      <c r="B4" s="14">
        <f t="shared" si="0"/>
        <v>26297</v>
      </c>
      <c r="C4" s="1">
        <v>26297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</row>
    <row r="5" spans="1:9" x14ac:dyDescent="0.25">
      <c r="A5" s="13" t="s">
        <v>31</v>
      </c>
      <c r="B5" s="14">
        <f t="shared" si="0"/>
        <v>1026</v>
      </c>
      <c r="C5" s="1">
        <v>1026</v>
      </c>
      <c r="D5" s="1">
        <v>0</v>
      </c>
      <c r="E5" s="1">
        <f>D5/B5*100</f>
        <v>0</v>
      </c>
      <c r="F5" s="2">
        <v>0</v>
      </c>
      <c r="G5" s="2">
        <v>0</v>
      </c>
      <c r="H5" s="2">
        <v>0</v>
      </c>
      <c r="I5" s="2">
        <v>0</v>
      </c>
    </row>
    <row r="6" spans="1:9" x14ac:dyDescent="0.25">
      <c r="A6" s="13" t="s">
        <v>6</v>
      </c>
      <c r="B6" s="14">
        <f t="shared" si="0"/>
        <v>109</v>
      </c>
      <c r="C6" s="1">
        <v>108</v>
      </c>
      <c r="D6" s="1">
        <v>1</v>
      </c>
      <c r="E6" s="1">
        <f>D6/B6*100</f>
        <v>0.91743119266055051</v>
      </c>
      <c r="F6" s="2">
        <v>193</v>
      </c>
      <c r="G6" s="2">
        <v>0</v>
      </c>
      <c r="H6" s="2">
        <v>193</v>
      </c>
      <c r="I6" s="2">
        <v>0</v>
      </c>
    </row>
    <row r="7" spans="1:9" x14ac:dyDescent="0.25">
      <c r="A7" s="13" t="s">
        <v>32</v>
      </c>
      <c r="B7" s="14">
        <f t="shared" si="0"/>
        <v>28</v>
      </c>
      <c r="C7" s="1">
        <v>28</v>
      </c>
      <c r="D7" s="1">
        <v>0</v>
      </c>
      <c r="E7" s="1">
        <f>D7/B7*100</f>
        <v>0</v>
      </c>
      <c r="F7" s="2">
        <v>0</v>
      </c>
      <c r="G7" s="2">
        <v>0</v>
      </c>
      <c r="H7" s="2">
        <v>0</v>
      </c>
      <c r="I7" s="2">
        <v>0</v>
      </c>
    </row>
    <row r="8" spans="1:9" x14ac:dyDescent="0.25">
      <c r="A8" s="13" t="s">
        <v>33</v>
      </c>
      <c r="B8" s="14">
        <f t="shared" si="0"/>
        <v>6846</v>
      </c>
      <c r="C8" s="1">
        <v>6842</v>
      </c>
      <c r="D8" s="1">
        <v>4</v>
      </c>
      <c r="E8" s="1">
        <f>(D8/B8*100)</f>
        <v>5.8428279287174992E-2</v>
      </c>
      <c r="F8" s="2">
        <v>1408.11</v>
      </c>
      <c r="G8" s="2">
        <v>0</v>
      </c>
      <c r="H8" s="2">
        <v>1408.11</v>
      </c>
      <c r="I8" s="2">
        <v>1254.03</v>
      </c>
    </row>
    <row r="9" spans="1:9" x14ac:dyDescent="0.25">
      <c r="A9" s="13" t="s">
        <v>34</v>
      </c>
      <c r="B9" s="14">
        <f t="shared" si="0"/>
        <v>12089</v>
      </c>
      <c r="C9" s="1">
        <v>12089</v>
      </c>
      <c r="D9" s="1">
        <v>0</v>
      </c>
      <c r="E9" s="1">
        <f>(D9/B9*100)</f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25">
      <c r="A10" s="13" t="s">
        <v>35</v>
      </c>
      <c r="B10" s="14">
        <f t="shared" si="0"/>
        <v>9883</v>
      </c>
      <c r="C10" s="1">
        <v>9883</v>
      </c>
      <c r="D10" s="1">
        <v>0</v>
      </c>
      <c r="E10" s="1">
        <f>(D10/B10*100)</f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25">
      <c r="A11" s="13" t="s">
        <v>36</v>
      </c>
      <c r="B11" s="14">
        <f t="shared" si="0"/>
        <v>31</v>
      </c>
      <c r="C11" s="1">
        <v>31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  <row r="14" spans="1:9" x14ac:dyDescent="0.25">
      <c r="C14" t="s">
        <v>38</v>
      </c>
      <c r="D14">
        <v>2518</v>
      </c>
    </row>
    <row r="15" spans="1:9" x14ac:dyDescent="0.25">
      <c r="C15" t="s">
        <v>39</v>
      </c>
      <c r="D15">
        <v>1026</v>
      </c>
    </row>
    <row r="16" spans="1:9" x14ac:dyDescent="0.25">
      <c r="C16" t="s">
        <v>40</v>
      </c>
      <c r="D16">
        <v>109</v>
      </c>
    </row>
  </sheetData>
  <dataValidations count="3">
    <dataValidation type="textLength" allowBlank="1" showErrorMessage="1" errorTitle="Metin uzunluğu istenen aralıkta değil!" error="İstenen Aralık: Minimum Uzunluk=0 karakter Maksimum Uzunluk=2147483647 karakter" sqref="A3:A11" xr:uid="{00000000-0002-0000-0000-000000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B3:E11" xr:uid="{C934C22B-122D-4ECE-8FDD-6301D8D39163}">
      <formula1>-9223372036854770000</formula1>
      <formula2>9223372036854770000</formula2>
    </dataValidation>
    <dataValidation type="decimal" allowBlank="1" showErrorMessage="1" errorTitle="İstenen Aralıkta Değil!" error="İstenen Aralık: Minimum=0.0 Maksimum=9223372036854775807" sqref="F3:I11" xr:uid="{C7798090-A595-4557-85C9-BCCC2BC35B2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C10" sqref="C10:G10"/>
    </sheetView>
  </sheetViews>
  <sheetFormatPr defaultRowHeight="15" x14ac:dyDescent="0.25"/>
  <cols>
    <col min="1" max="9" width="20.28515625" customWidth="1"/>
  </cols>
  <sheetData>
    <row r="1" spans="1:7" ht="90" x14ac:dyDescent="0.25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5" x14ac:dyDescent="0.25">
      <c r="A2" s="5" t="s">
        <v>8</v>
      </c>
      <c r="B2" s="6" t="s">
        <v>9</v>
      </c>
      <c r="C2" s="15">
        <v>2518</v>
      </c>
      <c r="D2" s="15">
        <v>2518</v>
      </c>
      <c r="E2" s="1">
        <v>0</v>
      </c>
      <c r="F2" s="7">
        <f>E2/C2*100</f>
        <v>0</v>
      </c>
      <c r="G2" s="8">
        <v>0</v>
      </c>
    </row>
    <row r="3" spans="1:7" ht="31.5" customHeight="1" x14ac:dyDescent="0.25">
      <c r="A3" s="5" t="s">
        <v>10</v>
      </c>
      <c r="B3" s="6" t="s">
        <v>11</v>
      </c>
      <c r="C3" s="14">
        <f t="shared" ref="C3" si="0">D3+E3</f>
        <v>26297</v>
      </c>
      <c r="D3" s="1">
        <v>26297</v>
      </c>
      <c r="E3" s="1">
        <v>0</v>
      </c>
      <c r="F3" s="7">
        <f t="shared" ref="F3" si="1">E3/C3*100</f>
        <v>0</v>
      </c>
      <c r="G3" s="2"/>
    </row>
    <row r="4" spans="1:7" ht="30" x14ac:dyDescent="0.25">
      <c r="A4" s="5" t="s">
        <v>12</v>
      </c>
      <c r="B4" s="6" t="s">
        <v>13</v>
      </c>
      <c r="C4" s="14">
        <f t="shared" ref="C4:C6" si="2">D4+E4</f>
        <v>1026</v>
      </c>
      <c r="D4" s="1">
        <v>1026</v>
      </c>
      <c r="E4" s="1">
        <v>0</v>
      </c>
      <c r="F4" s="7">
        <f t="shared" ref="F3:F10" si="3">E4/C4*100</f>
        <v>0</v>
      </c>
      <c r="G4" s="2">
        <v>0</v>
      </c>
    </row>
    <row r="5" spans="1:7" ht="30" x14ac:dyDescent="0.25">
      <c r="A5" s="5" t="s">
        <v>6</v>
      </c>
      <c r="B5" s="6" t="s">
        <v>14</v>
      </c>
      <c r="C5" s="14">
        <f t="shared" si="2"/>
        <v>109</v>
      </c>
      <c r="D5" s="1">
        <v>108</v>
      </c>
      <c r="E5" s="1">
        <v>1</v>
      </c>
      <c r="F5" s="7">
        <f t="shared" si="3"/>
        <v>0.91743119266055051</v>
      </c>
      <c r="G5" s="2">
        <v>193</v>
      </c>
    </row>
    <row r="6" spans="1:7" ht="30" x14ac:dyDescent="0.25">
      <c r="A6" s="5" t="s">
        <v>15</v>
      </c>
      <c r="B6" s="6" t="s">
        <v>16</v>
      </c>
      <c r="C6" s="1">
        <f t="shared" si="2"/>
        <v>28</v>
      </c>
      <c r="D6" s="1">
        <v>28</v>
      </c>
      <c r="E6" s="1">
        <v>0</v>
      </c>
      <c r="F6" s="7">
        <f t="shared" si="3"/>
        <v>0</v>
      </c>
      <c r="G6" s="2">
        <v>0</v>
      </c>
    </row>
    <row r="7" spans="1:7" ht="30" x14ac:dyDescent="0.25">
      <c r="A7" s="5" t="s">
        <v>17</v>
      </c>
      <c r="B7" s="6" t="s">
        <v>18</v>
      </c>
      <c r="C7" s="1">
        <f t="shared" ref="C6:C10" si="4">D7+E7</f>
        <v>6846</v>
      </c>
      <c r="D7" s="1">
        <v>6842</v>
      </c>
      <c r="E7" s="1">
        <v>4</v>
      </c>
      <c r="F7" s="7">
        <f t="shared" si="3"/>
        <v>5.8428279287174992E-2</v>
      </c>
      <c r="G7" s="2">
        <v>1408.11</v>
      </c>
    </row>
    <row r="8" spans="1:7" ht="30" x14ac:dyDescent="0.25">
      <c r="A8" s="5" t="s">
        <v>19</v>
      </c>
      <c r="B8" s="6" t="s">
        <v>20</v>
      </c>
      <c r="C8" s="1">
        <f t="shared" si="4"/>
        <v>12089</v>
      </c>
      <c r="D8" s="16">
        <v>12089</v>
      </c>
      <c r="E8" s="1">
        <v>0</v>
      </c>
      <c r="F8" s="7">
        <f t="shared" si="3"/>
        <v>0</v>
      </c>
      <c r="G8" s="2">
        <v>0</v>
      </c>
    </row>
    <row r="9" spans="1:7" ht="30" x14ac:dyDescent="0.25">
      <c r="A9" s="5" t="s">
        <v>21</v>
      </c>
      <c r="B9" s="6" t="s">
        <v>22</v>
      </c>
      <c r="C9" s="1">
        <f t="shared" si="4"/>
        <v>9883</v>
      </c>
      <c r="D9" s="16">
        <v>9883</v>
      </c>
      <c r="E9" s="1">
        <v>0</v>
      </c>
      <c r="F9" s="7">
        <f t="shared" si="3"/>
        <v>0</v>
      </c>
      <c r="G9" s="2">
        <v>0</v>
      </c>
    </row>
    <row r="10" spans="1:7" ht="50.25" customHeight="1" x14ac:dyDescent="0.25">
      <c r="A10" s="5" t="s">
        <v>23</v>
      </c>
      <c r="B10" s="6" t="s">
        <v>24</v>
      </c>
      <c r="C10" s="1">
        <f t="shared" si="4"/>
        <v>31</v>
      </c>
      <c r="D10" s="1">
        <v>31</v>
      </c>
      <c r="E10" s="1">
        <v>0</v>
      </c>
      <c r="F10" s="7">
        <f t="shared" si="3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3:E6 E8:E9 D7:E7 F3:F10 E2:F2 C7:C9 C10:E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97986b30-f0d4-48df-84f2-dd8a37851f59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2025-02-10T19:26:12Z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97986b30-f0d4-48df-84f2-dd8a37851f59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